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868"/>
  </bookViews>
  <sheets>
    <sheet name="4-13" sheetId="32" r:id="rId1"/>
  </sheets>
  <calcPr calcId="152511" iterate="1"/>
</workbook>
</file>

<file path=xl/calcChain.xml><?xml version="1.0" encoding="utf-8"?>
<calcChain xmlns="http://schemas.openxmlformats.org/spreadsheetml/2006/main">
  <c r="Y39" i="32" l="1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E25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F8" i="32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F9" i="32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U6" i="32"/>
  <c r="V6" i="32"/>
  <c r="W6" i="32"/>
  <c r="X6" i="32"/>
  <c r="Y6" i="32"/>
  <c r="F6" i="32"/>
  <c r="E23" i="32"/>
  <c r="E24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20" i="32"/>
  <c r="E19" i="32"/>
  <c r="E18" i="32"/>
  <c r="E17" i="32"/>
  <c r="E16" i="32"/>
  <c r="H5" i="32"/>
  <c r="E15" i="32"/>
  <c r="E14" i="32"/>
  <c r="J5" i="32"/>
  <c r="E13" i="32"/>
  <c r="E12" i="32"/>
  <c r="E11" i="32"/>
  <c r="E10" i="32"/>
  <c r="X5" i="32"/>
  <c r="V5" i="32"/>
  <c r="P5" i="32"/>
  <c r="E9" i="32"/>
  <c r="W5" i="32"/>
  <c r="U5" i="32"/>
  <c r="T5" i="32"/>
  <c r="S5" i="32"/>
  <c r="R5" i="32"/>
  <c r="O5" i="32"/>
  <c r="N5" i="32"/>
  <c r="M5" i="32"/>
  <c r="I5" i="32"/>
  <c r="E8" i="32"/>
  <c r="G5" i="32"/>
  <c r="F5" i="32"/>
  <c r="Y5" i="32"/>
  <c r="Q5" i="32"/>
  <c r="L5" i="32"/>
  <c r="K5" i="32"/>
  <c r="E7" i="32"/>
  <c r="E22" i="32"/>
  <c r="E6" i="32"/>
  <c r="E5" i="32"/>
</calcChain>
</file>

<file path=xl/sharedStrings.xml><?xml version="1.0" encoding="utf-8"?>
<sst xmlns="http://schemas.openxmlformats.org/spreadsheetml/2006/main" count="165" uniqueCount="83">
  <si>
    <t>資料：国勢調査</t>
    <rPh sb="0" eb="2">
      <t>シリョウ</t>
    </rPh>
    <rPh sb="3" eb="5">
      <t>コクセイ</t>
    </rPh>
    <rPh sb="5" eb="7">
      <t>チョウサ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</si>
  <si>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</si>
  <si>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</si>
  <si>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</si>
  <si>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</si>
  <si>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</si>
  <si>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</si>
  <si>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</si>
  <si>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</si>
  <si>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</si>
  <si>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</si>
  <si>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</si>
  <si>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</si>
  <si>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</si>
  <si>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</si>
  <si>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</si>
  <si>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</si>
  <si>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</si>
  <si>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</si>
  <si>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</si>
  <si>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</si>
  <si>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</si>
  <si>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</si>
  <si>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</si>
  <si>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</si>
  <si>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</si>
  <si>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</si>
  <si>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</si>
  <si>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</si>
  <si>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</si>
  <si>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</si>
  <si>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</si>
  <si>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</si>
  <si>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</si>
  <si>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</si>
  <si>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</si>
  <si>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</si>
  <si>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</si>
  <si>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</si>
  <si>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</si>
  <si>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</si>
  <si>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</si>
  <si>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</si>
  <si>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</si>
  <si>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</si>
  <si>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</si>
  <si>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</si>
  <si>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</si>
  <si>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</si>
  <si>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</si>
  <si>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</si>
  <si>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</si>
  <si>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</si>
  <si>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</si>
  <si>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</si>
  <si>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</si>
  <si>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</si>
  <si>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</si>
  <si>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</si>
  <si>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</si>
  <si>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</si>
  <si>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</si>
  <si>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</si>
  <si>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</si>
  <si>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</si>
  <si>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</si>
  <si>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</si>
  <si>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</si>
  <si>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</si>
  <si>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</si>
  <si>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</si>
  <si>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</si>
  <si>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</si>
  <si>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</si>
  <si>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</si>
  <si>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</si>
  <si>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</si>
  <si>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</si>
  <si>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総数</t>
    <phoneticPr fontId="1"/>
  </si>
  <si>
    <t>-</t>
    <phoneticPr fontId="1"/>
  </si>
  <si>
    <t>平成27年10月1日現在（単位：人）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1"/>
  </si>
  <si>
    <t xml:space="preserve">電気･ｶﾞｽ
熱 供 給
水 道 業 </t>
    <rPh sb="0" eb="1">
      <t>デン</t>
    </rPh>
    <rPh sb="1" eb="2">
      <t>キ</t>
    </rPh>
    <rPh sb="7" eb="8">
      <t>ネツ</t>
    </rPh>
    <rPh sb="9" eb="10">
      <t>トモ</t>
    </rPh>
    <rPh sb="11" eb="12">
      <t>キュウ</t>
    </rPh>
    <rPh sb="13" eb="14">
      <t>ミズ</t>
    </rPh>
    <rPh sb="15" eb="16">
      <t>ミチ</t>
    </rPh>
    <rPh sb="17" eb="18">
      <t>ギョウ</t>
    </rPh>
    <phoneticPr fontId="3"/>
  </si>
  <si>
    <t>注）総数は「分類不可能の産業」を含む。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</si>
</sst>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,###,##0;&quot; -&quot;###,###,##0"/>
    <numFmt numFmtId="177" formatCode="##,###,###,##0;&quot;-&quot;#,###,###,##0"/>
    <numFmt numFmtId="178" formatCode="###,###,###,##0;&quot;-&quot;##,###,###,##0"/>
    <numFmt numFmtId="179" formatCode="\ ###,###,###,##0;&quot;-&quot;###,###,###,##0"/>
    <numFmt numFmtId="180" formatCode="##0.0;&quot;-&quot;#0.0"/>
    <numFmt numFmtId="181" formatCode="#,##0_);[Red]\(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179" fontId="6" fillId="0" borderId="0" xfId="1" applyNumberFormat="1" applyFont="1" applyFill="1" applyBorder="1" applyAlignment="1">
      <alignment horizontal="right" vertical="center" indent="4"/>
    </xf>
    <xf numFmtId="176" fontId="6" fillId="0" borderId="0" xfId="1" applyNumberFormat="1" applyFont="1" applyFill="1" applyBorder="1" applyAlignment="1">
      <alignment horizontal="right" vertical="center" indent="4"/>
    </xf>
    <xf numFmtId="177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178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179" fontId="7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179" fontId="8" fillId="0" borderId="4" xfId="1" applyNumberFormat="1" applyFont="1" applyFill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horizontal="center" vertical="center" wrapText="1"/>
    </xf>
    <xf numFmtId="177" fontId="8" fillId="0" borderId="4" xfId="1" applyNumberFormat="1" applyFont="1" applyFill="1" applyBorder="1" applyAlignment="1">
      <alignment horizontal="center" vertical="center" wrapText="1"/>
    </xf>
    <xf numFmtId="178" fontId="8" fillId="0" borderId="4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9" fontId="7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Border="1" applyAlignment="1">
      <alignment horizontal="left" vertical="center"/>
    </xf>
    <xf numFmtId="176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179" fontId="6" fillId="0" borderId="0" xfId="1" quotePrefix="1" applyNumberFormat="1" applyFont="1" applyFill="1" applyBorder="1" applyAlignment="1">
      <alignment horizontal="right"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177" fontId="6" fillId="0" borderId="0" xfId="1" quotePrefix="1" applyNumberFormat="1" applyFont="1" applyFill="1" applyBorder="1" applyAlignment="1">
      <alignment horizontal="right" vertical="center"/>
    </xf>
    <xf numFmtId="178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80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horizontal="center" vertical="center" wrapText="1"/>
    </xf>
    <xf numFmtId="181" fontId="7" fillId="0" borderId="0" xfId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Border="1" applyAlignment="1">
      <alignment horizontal="right" vertical="top"/>
    </xf>
    <xf numFmtId="181" fontId="6" fillId="0" borderId="0" xfId="1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7"/>
  <sheetViews>
    <sheetView showGridLines="0" tabSelected="1" zoomScaleNormal="100" workbookViewId="0"/>
  </sheetViews>
  <sheetFormatPr defaultColWidth="7.625" defaultRowHeight="14.65" customHeight="1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>
      <c r="A1" s="1" t="s">
        <v>45</v>
      </c>
      <c r="B1" s="2"/>
      <c r="C1" s="3"/>
      <c r="D1" s="3"/>
      <c r="E1" s="4"/>
      <c r="F1" s="5"/>
      <c r="G1" s="5"/>
      <c r="H1" s="5"/>
      <c r="I1" s="6"/>
      <c r="K1" s="8"/>
      <c r="L1" s="7"/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80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>
      <c r="A2" s="80" t="s">
        <v>43</v>
      </c>
      <c r="B2" s="80"/>
      <c r="C2" s="80"/>
      <c r="D2" s="81"/>
      <c r="E2" s="14" t="s">
        <v>2</v>
      </c>
      <c r="F2" s="15" t="s">
        <v>60</v>
      </c>
      <c r="G2" s="15" t="s">
        <v>61</v>
      </c>
      <c r="H2" s="15" t="s">
        <v>58</v>
      </c>
      <c r="I2" s="16" t="s">
        <v>59</v>
      </c>
      <c r="J2" s="17" t="s">
        <v>62</v>
      </c>
      <c r="K2" s="17" t="s">
        <v>63</v>
      </c>
      <c r="L2" s="16" t="s">
        <v>64</v>
      </c>
      <c r="M2" s="18" t="s">
        <v>65</v>
      </c>
      <c r="N2" s="16" t="s">
        <v>66</v>
      </c>
      <c r="O2" s="15" t="s">
        <v>67</v>
      </c>
      <c r="P2" s="15" t="s">
        <v>68</v>
      </c>
      <c r="Q2" s="15" t="s">
        <v>69</v>
      </c>
      <c r="R2" s="15" t="s">
        <v>70</v>
      </c>
      <c r="S2" s="15" t="s">
        <v>71</v>
      </c>
      <c r="T2" s="15" t="s">
        <v>72</v>
      </c>
      <c r="U2" s="15" t="s">
        <v>73</v>
      </c>
      <c r="V2" s="15" t="s">
        <v>74</v>
      </c>
      <c r="W2" s="16" t="s">
        <v>75</v>
      </c>
      <c r="X2" s="15" t="s">
        <v>76</v>
      </c>
      <c r="Y2" s="19" t="s">
        <v>77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>
      <c r="A3" s="82"/>
      <c r="B3" s="82"/>
      <c r="C3" s="82"/>
      <c r="D3" s="83"/>
      <c r="E3" s="22" t="s">
        <v>78</v>
      </c>
      <c r="F3" s="23" t="s">
        <v>57</v>
      </c>
      <c r="G3" s="23" t="s">
        <v>3</v>
      </c>
      <c r="H3" s="23" t="s">
        <v>46</v>
      </c>
      <c r="I3" s="24" t="s">
        <v>4</v>
      </c>
      <c r="J3" s="25" t="s">
        <v>5</v>
      </c>
      <c r="K3" s="25" t="s">
        <v>81</v>
      </c>
      <c r="L3" s="24" t="s">
        <v>10</v>
      </c>
      <c r="M3" s="26" t="s">
        <v>47</v>
      </c>
      <c r="N3" s="24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54</v>
      </c>
      <c r="U3" s="23" t="s">
        <v>55</v>
      </c>
      <c r="V3" s="23" t="s">
        <v>56</v>
      </c>
      <c r="W3" s="27" t="s">
        <v>44</v>
      </c>
      <c r="X3" s="28" t="s">
        <v>6</v>
      </c>
      <c r="Y3" s="29" t="s">
        <v>11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>
      <c r="A5" s="55"/>
      <c r="B5" s="55" t="s">
        <v>7</v>
      </c>
      <c r="C5" s="55"/>
      <c r="D5" s="60"/>
      <c r="E5" s="51">
        <f>SUM(F5:Y5)</f>
        <v>48209</v>
      </c>
      <c r="F5" s="76">
        <f>SUM(F6:F20)</f>
        <v>4235</v>
      </c>
      <c r="G5" s="76">
        <f t="shared" ref="G5:Y5" si="0">SUM(G6:G20)</f>
        <v>27</v>
      </c>
      <c r="H5" s="76">
        <f t="shared" si="0"/>
        <v>25</v>
      </c>
      <c r="I5" s="76">
        <f t="shared" si="0"/>
        <v>3940</v>
      </c>
      <c r="J5" s="76">
        <f t="shared" si="0"/>
        <v>9882</v>
      </c>
      <c r="K5" s="76">
        <f t="shared" si="0"/>
        <v>241</v>
      </c>
      <c r="L5" s="76">
        <f t="shared" si="0"/>
        <v>374</v>
      </c>
      <c r="M5" s="76">
        <f t="shared" si="0"/>
        <v>1317</v>
      </c>
      <c r="N5" s="76">
        <f t="shared" si="0"/>
        <v>6556</v>
      </c>
      <c r="O5" s="76">
        <f t="shared" si="0"/>
        <v>702</v>
      </c>
      <c r="P5" s="76">
        <f t="shared" si="0"/>
        <v>508</v>
      </c>
      <c r="Q5" s="76">
        <f t="shared" si="0"/>
        <v>1028</v>
      </c>
      <c r="R5" s="76">
        <f t="shared" si="0"/>
        <v>2842</v>
      </c>
      <c r="S5" s="76">
        <f t="shared" si="0"/>
        <v>1655</v>
      </c>
      <c r="T5" s="76">
        <f t="shared" si="0"/>
        <v>1992</v>
      </c>
      <c r="U5" s="76">
        <f t="shared" si="0"/>
        <v>7280</v>
      </c>
      <c r="V5" s="76">
        <f t="shared" si="0"/>
        <v>903</v>
      </c>
      <c r="W5" s="76">
        <f t="shared" si="0"/>
        <v>2200</v>
      </c>
      <c r="X5" s="76">
        <f t="shared" si="0"/>
        <v>1530</v>
      </c>
      <c r="Y5" s="76">
        <f t="shared" si="0"/>
        <v>972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>
      <c r="A6" s="55"/>
      <c r="B6" s="55"/>
      <c r="C6" s="61" t="s">
        <v>12</v>
      </c>
      <c r="D6" s="62" t="s">
        <v>8</v>
      </c>
      <c r="E6" s="51">
        <f t="shared" ref="E6:E20" si="1">SUM(F6:Y6)</f>
        <v>463</v>
      </c>
      <c r="F6" s="76">
        <f>SUM(F23,F40)</f>
        <v>11</v>
      </c>
      <c r="G6" s="76">
        <f t="shared" ref="G6:Y6" si="2">SUM(G23,G40)</f>
        <v>0</v>
      </c>
      <c r="H6" s="76">
        <f t="shared" si="2"/>
        <v>0</v>
      </c>
      <c r="I6" s="76">
        <f t="shared" si="2"/>
        <v>39</v>
      </c>
      <c r="J6" s="76">
        <f t="shared" si="2"/>
        <v>74</v>
      </c>
      <c r="K6" s="76">
        <f t="shared" si="2"/>
        <v>4</v>
      </c>
      <c r="L6" s="76">
        <f t="shared" si="2"/>
        <v>1</v>
      </c>
      <c r="M6" s="76">
        <f t="shared" si="2"/>
        <v>12</v>
      </c>
      <c r="N6" s="76">
        <f t="shared" si="2"/>
        <v>117</v>
      </c>
      <c r="O6" s="76">
        <f t="shared" si="2"/>
        <v>0</v>
      </c>
      <c r="P6" s="76">
        <f t="shared" si="2"/>
        <v>0</v>
      </c>
      <c r="Q6" s="76">
        <f t="shared" si="2"/>
        <v>2</v>
      </c>
      <c r="R6" s="76">
        <f t="shared" si="2"/>
        <v>116</v>
      </c>
      <c r="S6" s="76">
        <f t="shared" si="2"/>
        <v>18</v>
      </c>
      <c r="T6" s="76">
        <f t="shared" si="2"/>
        <v>5</v>
      </c>
      <c r="U6" s="76">
        <f t="shared" si="2"/>
        <v>22</v>
      </c>
      <c r="V6" s="76">
        <f t="shared" si="2"/>
        <v>4</v>
      </c>
      <c r="W6" s="76">
        <f t="shared" si="2"/>
        <v>13</v>
      </c>
      <c r="X6" s="76">
        <f t="shared" si="2"/>
        <v>6</v>
      </c>
      <c r="Y6" s="76">
        <f t="shared" si="2"/>
        <v>19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>
      <c r="A7" s="55"/>
      <c r="B7" s="55"/>
      <c r="C7" s="61" t="s">
        <v>13</v>
      </c>
      <c r="D7" s="62"/>
      <c r="E7" s="51">
        <f t="shared" si="1"/>
        <v>2238</v>
      </c>
      <c r="F7" s="76">
        <f t="shared" ref="F7:Y7" si="3">SUM(F24,F41)</f>
        <v>53</v>
      </c>
      <c r="G7" s="76">
        <f t="shared" si="3"/>
        <v>0</v>
      </c>
      <c r="H7" s="76">
        <f t="shared" si="3"/>
        <v>1</v>
      </c>
      <c r="I7" s="76">
        <f t="shared" si="3"/>
        <v>107</v>
      </c>
      <c r="J7" s="76">
        <f t="shared" si="3"/>
        <v>433</v>
      </c>
      <c r="K7" s="76">
        <f t="shared" si="3"/>
        <v>17</v>
      </c>
      <c r="L7" s="76">
        <f t="shared" si="3"/>
        <v>16</v>
      </c>
      <c r="M7" s="76">
        <f t="shared" si="3"/>
        <v>42</v>
      </c>
      <c r="N7" s="76">
        <f t="shared" si="3"/>
        <v>406</v>
      </c>
      <c r="O7" s="76">
        <f t="shared" si="3"/>
        <v>41</v>
      </c>
      <c r="P7" s="76">
        <f t="shared" si="3"/>
        <v>17</v>
      </c>
      <c r="Q7" s="76">
        <f t="shared" si="3"/>
        <v>26</v>
      </c>
      <c r="R7" s="76">
        <f t="shared" si="3"/>
        <v>159</v>
      </c>
      <c r="S7" s="76">
        <f t="shared" si="3"/>
        <v>94</v>
      </c>
      <c r="T7" s="76">
        <f t="shared" si="3"/>
        <v>90</v>
      </c>
      <c r="U7" s="76">
        <f t="shared" si="3"/>
        <v>488</v>
      </c>
      <c r="V7" s="76">
        <f t="shared" si="3"/>
        <v>28</v>
      </c>
      <c r="W7" s="76">
        <f t="shared" si="3"/>
        <v>40</v>
      </c>
      <c r="X7" s="76">
        <f t="shared" si="3"/>
        <v>99</v>
      </c>
      <c r="Y7" s="76">
        <f t="shared" si="3"/>
        <v>81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>
      <c r="A8" s="55"/>
      <c r="B8" s="55"/>
      <c r="C8" s="61" t="s">
        <v>14</v>
      </c>
      <c r="D8" s="62"/>
      <c r="E8" s="51">
        <f t="shared" si="1"/>
        <v>3515</v>
      </c>
      <c r="F8" s="76">
        <f t="shared" ref="F8:Y8" si="4">SUM(F25,F42)</f>
        <v>120</v>
      </c>
      <c r="G8" s="76">
        <f t="shared" si="4"/>
        <v>2</v>
      </c>
      <c r="H8" s="76">
        <f t="shared" si="4"/>
        <v>2</v>
      </c>
      <c r="I8" s="76">
        <f t="shared" si="4"/>
        <v>182</v>
      </c>
      <c r="J8" s="76">
        <f t="shared" si="4"/>
        <v>731</v>
      </c>
      <c r="K8" s="76">
        <f t="shared" si="4"/>
        <v>17</v>
      </c>
      <c r="L8" s="76">
        <f t="shared" si="4"/>
        <v>31</v>
      </c>
      <c r="M8" s="76">
        <f t="shared" si="4"/>
        <v>72</v>
      </c>
      <c r="N8" s="76">
        <f t="shared" si="4"/>
        <v>541</v>
      </c>
      <c r="O8" s="76">
        <f t="shared" si="4"/>
        <v>69</v>
      </c>
      <c r="P8" s="76">
        <f t="shared" si="4"/>
        <v>35</v>
      </c>
      <c r="Q8" s="76">
        <f t="shared" si="4"/>
        <v>59</v>
      </c>
      <c r="R8" s="76">
        <f t="shared" si="4"/>
        <v>186</v>
      </c>
      <c r="S8" s="76">
        <f t="shared" si="4"/>
        <v>140</v>
      </c>
      <c r="T8" s="76">
        <f t="shared" si="4"/>
        <v>138</v>
      </c>
      <c r="U8" s="76">
        <f t="shared" si="4"/>
        <v>776</v>
      </c>
      <c r="V8" s="76">
        <f t="shared" si="4"/>
        <v>65</v>
      </c>
      <c r="W8" s="76">
        <f t="shared" si="4"/>
        <v>105</v>
      </c>
      <c r="X8" s="76">
        <f t="shared" si="4"/>
        <v>162</v>
      </c>
      <c r="Y8" s="76">
        <f t="shared" si="4"/>
        <v>82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>
      <c r="A9" s="55"/>
      <c r="B9" s="55"/>
      <c r="C9" s="61" t="s">
        <v>15</v>
      </c>
      <c r="D9" s="62"/>
      <c r="E9" s="51">
        <f t="shared" si="1"/>
        <v>4046</v>
      </c>
      <c r="F9" s="76">
        <f t="shared" ref="F9:Y9" si="5">SUM(F26,F43)</f>
        <v>130</v>
      </c>
      <c r="G9" s="76">
        <f t="shared" si="5"/>
        <v>2</v>
      </c>
      <c r="H9" s="76">
        <f t="shared" si="5"/>
        <v>1</v>
      </c>
      <c r="I9" s="76">
        <f t="shared" si="5"/>
        <v>254</v>
      </c>
      <c r="J9" s="76">
        <f t="shared" si="5"/>
        <v>908</v>
      </c>
      <c r="K9" s="76">
        <f t="shared" si="5"/>
        <v>14</v>
      </c>
      <c r="L9" s="76">
        <f t="shared" si="5"/>
        <v>37</v>
      </c>
      <c r="M9" s="76">
        <f t="shared" si="5"/>
        <v>97</v>
      </c>
      <c r="N9" s="76">
        <f t="shared" si="5"/>
        <v>580</v>
      </c>
      <c r="O9" s="76">
        <f t="shared" si="5"/>
        <v>68</v>
      </c>
      <c r="P9" s="76">
        <f t="shared" si="5"/>
        <v>43</v>
      </c>
      <c r="Q9" s="76">
        <f t="shared" si="5"/>
        <v>79</v>
      </c>
      <c r="R9" s="76">
        <f t="shared" si="5"/>
        <v>225</v>
      </c>
      <c r="S9" s="76">
        <f t="shared" si="5"/>
        <v>137</v>
      </c>
      <c r="T9" s="76">
        <f t="shared" si="5"/>
        <v>142</v>
      </c>
      <c r="U9" s="76">
        <f t="shared" si="5"/>
        <v>853</v>
      </c>
      <c r="V9" s="76">
        <f t="shared" si="5"/>
        <v>89</v>
      </c>
      <c r="W9" s="76">
        <f t="shared" si="5"/>
        <v>141</v>
      </c>
      <c r="X9" s="76">
        <f t="shared" si="5"/>
        <v>138</v>
      </c>
      <c r="Y9" s="76">
        <f t="shared" si="5"/>
        <v>108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>
      <c r="A10" s="55"/>
      <c r="B10" s="55"/>
      <c r="C10" s="61" t="s">
        <v>16</v>
      </c>
      <c r="D10" s="62"/>
      <c r="E10" s="51">
        <f t="shared" si="1"/>
        <v>4986</v>
      </c>
      <c r="F10" s="76">
        <f t="shared" ref="F10:Y10" si="6">SUM(F27,F44)</f>
        <v>156</v>
      </c>
      <c r="G10" s="76">
        <f t="shared" si="6"/>
        <v>0</v>
      </c>
      <c r="H10" s="76">
        <f t="shared" si="6"/>
        <v>2</v>
      </c>
      <c r="I10" s="76">
        <f t="shared" si="6"/>
        <v>396</v>
      </c>
      <c r="J10" s="76">
        <f t="shared" si="6"/>
        <v>1212</v>
      </c>
      <c r="K10" s="76">
        <f t="shared" si="6"/>
        <v>32</v>
      </c>
      <c r="L10" s="76">
        <f t="shared" si="6"/>
        <v>49</v>
      </c>
      <c r="M10" s="76">
        <f t="shared" si="6"/>
        <v>156</v>
      </c>
      <c r="N10" s="76">
        <f t="shared" si="6"/>
        <v>657</v>
      </c>
      <c r="O10" s="76">
        <f t="shared" si="6"/>
        <v>62</v>
      </c>
      <c r="P10" s="76">
        <f t="shared" si="6"/>
        <v>48</v>
      </c>
      <c r="Q10" s="76">
        <f t="shared" si="6"/>
        <v>85</v>
      </c>
      <c r="R10" s="76">
        <f t="shared" si="6"/>
        <v>292</v>
      </c>
      <c r="S10" s="76">
        <f t="shared" si="6"/>
        <v>163</v>
      </c>
      <c r="T10" s="76">
        <f t="shared" si="6"/>
        <v>175</v>
      </c>
      <c r="U10" s="76">
        <f t="shared" si="6"/>
        <v>902</v>
      </c>
      <c r="V10" s="76">
        <f t="shared" si="6"/>
        <v>113</v>
      </c>
      <c r="W10" s="76">
        <f t="shared" si="6"/>
        <v>198</v>
      </c>
      <c r="X10" s="76">
        <f t="shared" si="6"/>
        <v>183</v>
      </c>
      <c r="Y10" s="76">
        <f t="shared" si="6"/>
        <v>105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>
      <c r="A11" s="55"/>
      <c r="B11" s="55"/>
      <c r="C11" s="61" t="s">
        <v>17</v>
      </c>
      <c r="D11" s="62"/>
      <c r="E11" s="51">
        <f t="shared" si="1"/>
        <v>5617</v>
      </c>
      <c r="F11" s="76">
        <f t="shared" ref="F11:Y11" si="7">SUM(F28,F45)</f>
        <v>173</v>
      </c>
      <c r="G11" s="76">
        <f t="shared" si="7"/>
        <v>3</v>
      </c>
      <c r="H11" s="76">
        <f t="shared" si="7"/>
        <v>4</v>
      </c>
      <c r="I11" s="76">
        <f t="shared" si="7"/>
        <v>536</v>
      </c>
      <c r="J11" s="76">
        <f t="shared" si="7"/>
        <v>1397</v>
      </c>
      <c r="K11" s="76">
        <f t="shared" si="7"/>
        <v>31</v>
      </c>
      <c r="L11" s="76">
        <f t="shared" si="7"/>
        <v>62</v>
      </c>
      <c r="M11" s="76">
        <f t="shared" si="7"/>
        <v>168</v>
      </c>
      <c r="N11" s="76">
        <f t="shared" si="7"/>
        <v>751</v>
      </c>
      <c r="O11" s="76">
        <f t="shared" si="7"/>
        <v>84</v>
      </c>
      <c r="P11" s="76">
        <f t="shared" si="7"/>
        <v>52</v>
      </c>
      <c r="Q11" s="76">
        <f t="shared" si="7"/>
        <v>122</v>
      </c>
      <c r="R11" s="76">
        <f t="shared" si="7"/>
        <v>320</v>
      </c>
      <c r="S11" s="76">
        <f t="shared" si="7"/>
        <v>174</v>
      </c>
      <c r="T11" s="76">
        <f t="shared" si="7"/>
        <v>241</v>
      </c>
      <c r="U11" s="76">
        <f t="shared" si="7"/>
        <v>838</v>
      </c>
      <c r="V11" s="76">
        <f t="shared" si="7"/>
        <v>120</v>
      </c>
      <c r="W11" s="76">
        <f t="shared" si="7"/>
        <v>222</v>
      </c>
      <c r="X11" s="76">
        <f t="shared" si="7"/>
        <v>214</v>
      </c>
      <c r="Y11" s="76">
        <f t="shared" si="7"/>
        <v>105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>
      <c r="A12" s="55"/>
      <c r="B12" s="55"/>
      <c r="C12" s="61" t="s">
        <v>18</v>
      </c>
      <c r="D12" s="62"/>
      <c r="E12" s="51">
        <f t="shared" si="1"/>
        <v>5243</v>
      </c>
      <c r="F12" s="76">
        <f t="shared" ref="F12:Y12" si="8">SUM(F29,F46)</f>
        <v>170</v>
      </c>
      <c r="G12" s="76">
        <f t="shared" si="8"/>
        <v>5</v>
      </c>
      <c r="H12" s="76">
        <f t="shared" si="8"/>
        <v>4</v>
      </c>
      <c r="I12" s="76">
        <f t="shared" si="8"/>
        <v>412</v>
      </c>
      <c r="J12" s="76">
        <f t="shared" si="8"/>
        <v>1298</v>
      </c>
      <c r="K12" s="76">
        <f t="shared" si="8"/>
        <v>44</v>
      </c>
      <c r="L12" s="76">
        <f t="shared" si="8"/>
        <v>54</v>
      </c>
      <c r="M12" s="76">
        <f t="shared" si="8"/>
        <v>167</v>
      </c>
      <c r="N12" s="76">
        <f t="shared" si="8"/>
        <v>731</v>
      </c>
      <c r="O12" s="76">
        <f t="shared" si="8"/>
        <v>102</v>
      </c>
      <c r="P12" s="76">
        <f t="shared" si="8"/>
        <v>54</v>
      </c>
      <c r="Q12" s="76">
        <f t="shared" si="8"/>
        <v>121</v>
      </c>
      <c r="R12" s="76">
        <f t="shared" si="8"/>
        <v>282</v>
      </c>
      <c r="S12" s="76">
        <f t="shared" si="8"/>
        <v>153</v>
      </c>
      <c r="T12" s="76">
        <f t="shared" si="8"/>
        <v>281</v>
      </c>
      <c r="U12" s="76">
        <f t="shared" si="8"/>
        <v>757</v>
      </c>
      <c r="V12" s="76">
        <f t="shared" si="8"/>
        <v>106</v>
      </c>
      <c r="W12" s="76">
        <f t="shared" si="8"/>
        <v>215</v>
      </c>
      <c r="X12" s="76">
        <f t="shared" si="8"/>
        <v>200</v>
      </c>
      <c r="Y12" s="76">
        <f t="shared" si="8"/>
        <v>87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>
      <c r="A13" s="55"/>
      <c r="B13" s="55"/>
      <c r="C13" s="61" t="s">
        <v>19</v>
      </c>
      <c r="D13" s="62"/>
      <c r="E13" s="51">
        <f t="shared" si="1"/>
        <v>5112</v>
      </c>
      <c r="F13" s="76">
        <f t="shared" ref="F13:Y13" si="9">SUM(F30,F47)</f>
        <v>167</v>
      </c>
      <c r="G13" s="76">
        <f t="shared" si="9"/>
        <v>2</v>
      </c>
      <c r="H13" s="76">
        <f t="shared" si="9"/>
        <v>3</v>
      </c>
      <c r="I13" s="76">
        <f t="shared" si="9"/>
        <v>394</v>
      </c>
      <c r="J13" s="76">
        <f t="shared" si="9"/>
        <v>1258</v>
      </c>
      <c r="K13" s="76">
        <f t="shared" si="9"/>
        <v>40</v>
      </c>
      <c r="L13" s="76">
        <f t="shared" si="9"/>
        <v>48</v>
      </c>
      <c r="M13" s="76">
        <f t="shared" si="9"/>
        <v>172</v>
      </c>
      <c r="N13" s="76">
        <f t="shared" si="9"/>
        <v>700</v>
      </c>
      <c r="O13" s="76">
        <f t="shared" si="9"/>
        <v>97</v>
      </c>
      <c r="P13" s="76">
        <f t="shared" si="9"/>
        <v>36</v>
      </c>
      <c r="Q13" s="76">
        <f t="shared" si="9"/>
        <v>121</v>
      </c>
      <c r="R13" s="76">
        <f t="shared" si="9"/>
        <v>231</v>
      </c>
      <c r="S13" s="76">
        <f t="shared" si="9"/>
        <v>141</v>
      </c>
      <c r="T13" s="76">
        <f t="shared" si="9"/>
        <v>306</v>
      </c>
      <c r="U13" s="76">
        <f t="shared" si="9"/>
        <v>782</v>
      </c>
      <c r="V13" s="76">
        <f t="shared" si="9"/>
        <v>124</v>
      </c>
      <c r="W13" s="76">
        <f t="shared" si="9"/>
        <v>235</v>
      </c>
      <c r="X13" s="76">
        <f t="shared" si="9"/>
        <v>180</v>
      </c>
      <c r="Y13" s="76">
        <f t="shared" si="9"/>
        <v>75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>
      <c r="A14" s="55"/>
      <c r="B14" s="55"/>
      <c r="C14" s="61" t="s">
        <v>20</v>
      </c>
      <c r="D14" s="62"/>
      <c r="E14" s="51">
        <f t="shared" si="1"/>
        <v>5073</v>
      </c>
      <c r="F14" s="76">
        <f t="shared" ref="F14:Y14" si="10">SUM(F31,F48)</f>
        <v>213</v>
      </c>
      <c r="G14" s="76">
        <f t="shared" si="10"/>
        <v>4</v>
      </c>
      <c r="H14" s="76">
        <f t="shared" si="10"/>
        <v>2</v>
      </c>
      <c r="I14" s="76">
        <f t="shared" si="10"/>
        <v>456</v>
      </c>
      <c r="J14" s="76">
        <f t="shared" si="10"/>
        <v>1134</v>
      </c>
      <c r="K14" s="76">
        <f t="shared" si="10"/>
        <v>24</v>
      </c>
      <c r="L14" s="76">
        <f t="shared" si="10"/>
        <v>33</v>
      </c>
      <c r="M14" s="76">
        <f t="shared" si="10"/>
        <v>167</v>
      </c>
      <c r="N14" s="76">
        <f t="shared" si="10"/>
        <v>661</v>
      </c>
      <c r="O14" s="76">
        <f t="shared" si="10"/>
        <v>82</v>
      </c>
      <c r="P14" s="76">
        <f t="shared" si="10"/>
        <v>58</v>
      </c>
      <c r="Q14" s="76">
        <f t="shared" si="10"/>
        <v>116</v>
      </c>
      <c r="R14" s="76">
        <f t="shared" si="10"/>
        <v>249</v>
      </c>
      <c r="S14" s="76">
        <f t="shared" si="10"/>
        <v>144</v>
      </c>
      <c r="T14" s="76">
        <f t="shared" si="10"/>
        <v>338</v>
      </c>
      <c r="U14" s="76">
        <f t="shared" si="10"/>
        <v>792</v>
      </c>
      <c r="V14" s="76">
        <f t="shared" si="10"/>
        <v>142</v>
      </c>
      <c r="W14" s="76">
        <f t="shared" si="10"/>
        <v>221</v>
      </c>
      <c r="X14" s="76">
        <f t="shared" si="10"/>
        <v>175</v>
      </c>
      <c r="Y14" s="76">
        <f t="shared" si="10"/>
        <v>62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>
      <c r="A15" s="55"/>
      <c r="B15" s="55"/>
      <c r="C15" s="61" t="s">
        <v>21</v>
      </c>
      <c r="D15" s="62"/>
      <c r="E15" s="51">
        <f t="shared" si="1"/>
        <v>4538</v>
      </c>
      <c r="F15" s="76">
        <f t="shared" ref="F15:Y15" si="11">SUM(F32,F49)</f>
        <v>492</v>
      </c>
      <c r="G15" s="76">
        <f t="shared" si="11"/>
        <v>1</v>
      </c>
      <c r="H15" s="76">
        <f t="shared" si="11"/>
        <v>3</v>
      </c>
      <c r="I15" s="76">
        <f t="shared" si="11"/>
        <v>545</v>
      </c>
      <c r="J15" s="76">
        <f t="shared" si="11"/>
        <v>711</v>
      </c>
      <c r="K15" s="76">
        <f t="shared" si="11"/>
        <v>12</v>
      </c>
      <c r="L15" s="76">
        <f t="shared" si="11"/>
        <v>27</v>
      </c>
      <c r="M15" s="76">
        <f t="shared" si="11"/>
        <v>113</v>
      </c>
      <c r="N15" s="76">
        <f t="shared" si="11"/>
        <v>572</v>
      </c>
      <c r="O15" s="76">
        <f t="shared" si="11"/>
        <v>55</v>
      </c>
      <c r="P15" s="76">
        <f t="shared" si="11"/>
        <v>62</v>
      </c>
      <c r="Q15" s="76">
        <f t="shared" si="11"/>
        <v>133</v>
      </c>
      <c r="R15" s="76">
        <f t="shared" si="11"/>
        <v>333</v>
      </c>
      <c r="S15" s="76">
        <f t="shared" si="11"/>
        <v>156</v>
      </c>
      <c r="T15" s="76">
        <f t="shared" si="11"/>
        <v>160</v>
      </c>
      <c r="U15" s="76">
        <f t="shared" si="11"/>
        <v>587</v>
      </c>
      <c r="V15" s="76">
        <f t="shared" si="11"/>
        <v>75</v>
      </c>
      <c r="W15" s="76">
        <f t="shared" si="11"/>
        <v>315</v>
      </c>
      <c r="X15" s="76">
        <f t="shared" si="11"/>
        <v>115</v>
      </c>
      <c r="Y15" s="76">
        <f t="shared" si="11"/>
        <v>71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>
      <c r="A16" s="55"/>
      <c r="B16" s="55"/>
      <c r="C16" s="61" t="s">
        <v>22</v>
      </c>
      <c r="D16" s="62"/>
      <c r="E16" s="51">
        <f t="shared" si="1"/>
        <v>3515</v>
      </c>
      <c r="F16" s="76">
        <f t="shared" ref="F16:Y16" si="12">SUM(F33,F50)</f>
        <v>806</v>
      </c>
      <c r="G16" s="76">
        <f t="shared" si="12"/>
        <v>1</v>
      </c>
      <c r="H16" s="76">
        <f t="shared" si="12"/>
        <v>2</v>
      </c>
      <c r="I16" s="76">
        <f t="shared" si="12"/>
        <v>366</v>
      </c>
      <c r="J16" s="76">
        <f t="shared" si="12"/>
        <v>410</v>
      </c>
      <c r="K16" s="76">
        <f t="shared" si="12"/>
        <v>3</v>
      </c>
      <c r="L16" s="76">
        <f t="shared" si="12"/>
        <v>11</v>
      </c>
      <c r="M16" s="76">
        <f t="shared" si="12"/>
        <v>93</v>
      </c>
      <c r="N16" s="76">
        <f t="shared" si="12"/>
        <v>382</v>
      </c>
      <c r="O16" s="76">
        <f t="shared" si="12"/>
        <v>30</v>
      </c>
      <c r="P16" s="76">
        <f t="shared" si="12"/>
        <v>51</v>
      </c>
      <c r="Q16" s="76">
        <f t="shared" si="12"/>
        <v>97</v>
      </c>
      <c r="R16" s="76">
        <f t="shared" si="12"/>
        <v>265</v>
      </c>
      <c r="S16" s="76">
        <f t="shared" si="12"/>
        <v>179</v>
      </c>
      <c r="T16" s="76">
        <f t="shared" si="12"/>
        <v>78</v>
      </c>
      <c r="U16" s="76">
        <f t="shared" si="12"/>
        <v>328</v>
      </c>
      <c r="V16" s="76">
        <f t="shared" si="12"/>
        <v>28</v>
      </c>
      <c r="W16" s="76">
        <f t="shared" si="12"/>
        <v>280</v>
      </c>
      <c r="X16" s="76">
        <f t="shared" si="12"/>
        <v>44</v>
      </c>
      <c r="Y16" s="76">
        <f t="shared" si="12"/>
        <v>61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>
      <c r="A17" s="55"/>
      <c r="B17" s="55"/>
      <c r="C17" s="61" t="s">
        <v>23</v>
      </c>
      <c r="D17" s="62"/>
      <c r="E17" s="51">
        <f t="shared" si="1"/>
        <v>1924</v>
      </c>
      <c r="F17" s="76">
        <f t="shared" ref="F17:Y17" si="13">SUM(F34,F51)</f>
        <v>672</v>
      </c>
      <c r="G17" s="76">
        <f t="shared" si="13"/>
        <v>1</v>
      </c>
      <c r="H17" s="76">
        <f t="shared" si="13"/>
        <v>1</v>
      </c>
      <c r="I17" s="76">
        <f t="shared" si="13"/>
        <v>162</v>
      </c>
      <c r="J17" s="76">
        <f t="shared" si="13"/>
        <v>204</v>
      </c>
      <c r="K17" s="76">
        <f t="shared" si="13"/>
        <v>2</v>
      </c>
      <c r="L17" s="76">
        <f t="shared" si="13"/>
        <v>2</v>
      </c>
      <c r="M17" s="76">
        <f t="shared" si="13"/>
        <v>43</v>
      </c>
      <c r="N17" s="76">
        <f t="shared" si="13"/>
        <v>221</v>
      </c>
      <c r="O17" s="76">
        <f t="shared" si="13"/>
        <v>7</v>
      </c>
      <c r="P17" s="76">
        <f t="shared" si="13"/>
        <v>21</v>
      </c>
      <c r="Q17" s="76">
        <f t="shared" si="13"/>
        <v>38</v>
      </c>
      <c r="R17" s="76">
        <f t="shared" si="13"/>
        <v>128</v>
      </c>
      <c r="S17" s="76">
        <f t="shared" si="13"/>
        <v>94</v>
      </c>
      <c r="T17" s="76">
        <f t="shared" si="13"/>
        <v>21</v>
      </c>
      <c r="U17" s="76">
        <f t="shared" si="13"/>
        <v>99</v>
      </c>
      <c r="V17" s="76">
        <f t="shared" si="13"/>
        <v>8</v>
      </c>
      <c r="W17" s="76">
        <f t="shared" si="13"/>
        <v>145</v>
      </c>
      <c r="X17" s="76">
        <f t="shared" si="13"/>
        <v>9</v>
      </c>
      <c r="Y17" s="76">
        <f t="shared" si="13"/>
        <v>46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>
      <c r="A18" s="55"/>
      <c r="B18" s="55"/>
      <c r="C18" s="61" t="s">
        <v>24</v>
      </c>
      <c r="D18" s="62"/>
      <c r="E18" s="51">
        <f t="shared" si="1"/>
        <v>1081</v>
      </c>
      <c r="F18" s="76">
        <f t="shared" ref="F18:Y18" si="14">SUM(F35,F52)</f>
        <v>552</v>
      </c>
      <c r="G18" s="76">
        <f t="shared" si="14"/>
        <v>6</v>
      </c>
      <c r="H18" s="76">
        <f t="shared" si="14"/>
        <v>0</v>
      </c>
      <c r="I18" s="76">
        <f t="shared" si="14"/>
        <v>64</v>
      </c>
      <c r="J18" s="76">
        <f t="shared" si="14"/>
        <v>72</v>
      </c>
      <c r="K18" s="76">
        <f t="shared" si="14"/>
        <v>1</v>
      </c>
      <c r="L18" s="76">
        <f t="shared" si="14"/>
        <v>1</v>
      </c>
      <c r="M18" s="76">
        <f t="shared" si="14"/>
        <v>14</v>
      </c>
      <c r="N18" s="76">
        <f t="shared" si="14"/>
        <v>130</v>
      </c>
      <c r="O18" s="76">
        <f t="shared" si="14"/>
        <v>5</v>
      </c>
      <c r="P18" s="76">
        <f t="shared" si="14"/>
        <v>18</v>
      </c>
      <c r="Q18" s="76">
        <f t="shared" si="14"/>
        <v>13</v>
      </c>
      <c r="R18" s="76">
        <f t="shared" si="14"/>
        <v>37</v>
      </c>
      <c r="S18" s="76">
        <f t="shared" si="14"/>
        <v>42</v>
      </c>
      <c r="T18" s="76">
        <f t="shared" si="14"/>
        <v>9</v>
      </c>
      <c r="U18" s="76">
        <f t="shared" si="14"/>
        <v>29</v>
      </c>
      <c r="V18" s="76">
        <f t="shared" si="14"/>
        <v>1</v>
      </c>
      <c r="W18" s="76">
        <f t="shared" si="14"/>
        <v>54</v>
      </c>
      <c r="X18" s="76">
        <f t="shared" si="14"/>
        <v>5</v>
      </c>
      <c r="Y18" s="76">
        <f t="shared" si="14"/>
        <v>28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>
      <c r="A19" s="55"/>
      <c r="B19" s="55"/>
      <c r="C19" s="61" t="s">
        <v>25</v>
      </c>
      <c r="D19" s="62"/>
      <c r="E19" s="51">
        <f t="shared" si="1"/>
        <v>555</v>
      </c>
      <c r="F19" s="76">
        <f t="shared" ref="F19:Y19" si="15">SUM(F36,F53)</f>
        <v>349</v>
      </c>
      <c r="G19" s="76">
        <f t="shared" si="15"/>
        <v>0</v>
      </c>
      <c r="H19" s="76">
        <f t="shared" si="15"/>
        <v>0</v>
      </c>
      <c r="I19" s="76">
        <f t="shared" si="15"/>
        <v>21</v>
      </c>
      <c r="J19" s="76">
        <f t="shared" si="15"/>
        <v>23</v>
      </c>
      <c r="K19" s="76">
        <f t="shared" si="15"/>
        <v>0</v>
      </c>
      <c r="L19" s="76">
        <f t="shared" si="15"/>
        <v>2</v>
      </c>
      <c r="M19" s="76">
        <f t="shared" si="15"/>
        <v>1</v>
      </c>
      <c r="N19" s="76">
        <f t="shared" si="15"/>
        <v>73</v>
      </c>
      <c r="O19" s="76">
        <f t="shared" si="15"/>
        <v>0</v>
      </c>
      <c r="P19" s="76">
        <f t="shared" si="15"/>
        <v>6</v>
      </c>
      <c r="Q19" s="76">
        <f t="shared" si="15"/>
        <v>7</v>
      </c>
      <c r="R19" s="76">
        <f t="shared" si="15"/>
        <v>11</v>
      </c>
      <c r="S19" s="76">
        <f t="shared" si="15"/>
        <v>12</v>
      </c>
      <c r="T19" s="76">
        <f t="shared" si="15"/>
        <v>3</v>
      </c>
      <c r="U19" s="76">
        <f t="shared" si="15"/>
        <v>14</v>
      </c>
      <c r="V19" s="76">
        <f t="shared" si="15"/>
        <v>0</v>
      </c>
      <c r="W19" s="76">
        <f t="shared" si="15"/>
        <v>9</v>
      </c>
      <c r="X19" s="76">
        <f t="shared" si="15"/>
        <v>0</v>
      </c>
      <c r="Y19" s="76">
        <f t="shared" si="15"/>
        <v>24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>
      <c r="A20" s="55"/>
      <c r="B20" s="55"/>
      <c r="C20" s="61" t="s">
        <v>26</v>
      </c>
      <c r="D20" s="63"/>
      <c r="E20" s="51">
        <f t="shared" si="1"/>
        <v>303</v>
      </c>
      <c r="F20" s="76">
        <f t="shared" ref="F20:Y20" si="16">SUM(F37,F54)</f>
        <v>171</v>
      </c>
      <c r="G20" s="76">
        <f t="shared" si="16"/>
        <v>0</v>
      </c>
      <c r="H20" s="76">
        <f t="shared" si="16"/>
        <v>0</v>
      </c>
      <c r="I20" s="76">
        <f t="shared" si="16"/>
        <v>6</v>
      </c>
      <c r="J20" s="76">
        <f t="shared" si="16"/>
        <v>17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34</v>
      </c>
      <c r="O20" s="76">
        <f t="shared" si="16"/>
        <v>0</v>
      </c>
      <c r="P20" s="76">
        <f t="shared" si="16"/>
        <v>7</v>
      </c>
      <c r="Q20" s="76">
        <f t="shared" si="16"/>
        <v>9</v>
      </c>
      <c r="R20" s="76">
        <f t="shared" si="16"/>
        <v>8</v>
      </c>
      <c r="S20" s="76">
        <f t="shared" si="16"/>
        <v>8</v>
      </c>
      <c r="T20" s="76">
        <f t="shared" si="16"/>
        <v>5</v>
      </c>
      <c r="U20" s="76">
        <f t="shared" si="16"/>
        <v>13</v>
      </c>
      <c r="V20" s="76">
        <f>SUM(V37,V54)</f>
        <v>0</v>
      </c>
      <c r="W20" s="76">
        <f t="shared" si="16"/>
        <v>7</v>
      </c>
      <c r="X20" s="76">
        <f t="shared" si="16"/>
        <v>0</v>
      </c>
      <c r="Y20" s="76">
        <f t="shared" si="16"/>
        <v>18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>
      <c r="A22" s="55"/>
      <c r="B22" s="65" t="s">
        <v>27</v>
      </c>
      <c r="C22" s="55"/>
      <c r="D22" s="66"/>
      <c r="E22" s="51">
        <f>SUM(E23:E37)</f>
        <v>26849</v>
      </c>
      <c r="F22" s="76">
        <f t="shared" ref="F22:Y22" si="17">SUM(F23:F37)</f>
        <v>2737</v>
      </c>
      <c r="G22" s="76">
        <f t="shared" si="17"/>
        <v>18</v>
      </c>
      <c r="H22" s="76">
        <f t="shared" si="17"/>
        <v>19</v>
      </c>
      <c r="I22" s="76">
        <f t="shared" si="17"/>
        <v>3367</v>
      </c>
      <c r="J22" s="76">
        <f t="shared" si="17"/>
        <v>6739</v>
      </c>
      <c r="K22" s="76">
        <f t="shared" si="17"/>
        <v>197</v>
      </c>
      <c r="L22" s="76">
        <f t="shared" si="17"/>
        <v>261</v>
      </c>
      <c r="M22" s="76">
        <f t="shared" si="17"/>
        <v>1113</v>
      </c>
      <c r="N22" s="76">
        <f t="shared" si="17"/>
        <v>3144</v>
      </c>
      <c r="O22" s="76">
        <f t="shared" si="17"/>
        <v>312</v>
      </c>
      <c r="P22" s="76">
        <f t="shared" si="17"/>
        <v>326</v>
      </c>
      <c r="Q22" s="76">
        <f t="shared" si="17"/>
        <v>679</v>
      </c>
      <c r="R22" s="76">
        <f t="shared" si="17"/>
        <v>1086</v>
      </c>
      <c r="S22" s="76">
        <f t="shared" si="17"/>
        <v>701</v>
      </c>
      <c r="T22" s="76">
        <f t="shared" si="17"/>
        <v>897</v>
      </c>
      <c r="U22" s="76">
        <f t="shared" si="17"/>
        <v>1840</v>
      </c>
      <c r="V22" s="76">
        <f t="shared" si="17"/>
        <v>533</v>
      </c>
      <c r="W22" s="76">
        <f t="shared" si="17"/>
        <v>1343</v>
      </c>
      <c r="X22" s="76">
        <f t="shared" si="17"/>
        <v>996</v>
      </c>
      <c r="Y22" s="76">
        <f t="shared" si="17"/>
        <v>541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>
      <c r="A23" s="55"/>
      <c r="B23" s="55"/>
      <c r="C23" s="61" t="s">
        <v>12</v>
      </c>
      <c r="D23" s="62" t="s">
        <v>8</v>
      </c>
      <c r="E23" s="51">
        <f t="shared" ref="E23:E54" si="18">SUM(F23:Y23)</f>
        <v>232</v>
      </c>
      <c r="F23" s="79">
        <v>10</v>
      </c>
      <c r="G23" s="84" t="s">
        <v>1</v>
      </c>
      <c r="H23" s="84" t="s">
        <v>1</v>
      </c>
      <c r="I23" s="79">
        <v>39</v>
      </c>
      <c r="J23" s="79">
        <v>45</v>
      </c>
      <c r="K23" s="79">
        <v>3</v>
      </c>
      <c r="L23" s="79">
        <v>1</v>
      </c>
      <c r="M23" s="79">
        <v>8</v>
      </c>
      <c r="N23" s="79">
        <v>57</v>
      </c>
      <c r="O23" s="84" t="s">
        <v>1</v>
      </c>
      <c r="P23" s="84" t="s">
        <v>79</v>
      </c>
      <c r="Q23" s="79">
        <v>2</v>
      </c>
      <c r="R23" s="79">
        <v>36</v>
      </c>
      <c r="S23" s="79">
        <v>4</v>
      </c>
      <c r="T23" s="79">
        <v>2</v>
      </c>
      <c r="U23" s="79">
        <v>3</v>
      </c>
      <c r="V23" s="79">
        <v>2</v>
      </c>
      <c r="W23" s="79">
        <v>7</v>
      </c>
      <c r="X23" s="79">
        <v>5</v>
      </c>
      <c r="Y23" s="79">
        <v>8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>
      <c r="A24" s="55"/>
      <c r="B24" s="55"/>
      <c r="C24" s="61" t="s">
        <v>13</v>
      </c>
      <c r="D24" s="62"/>
      <c r="E24" s="51">
        <f t="shared" si="18"/>
        <v>1122</v>
      </c>
      <c r="F24" s="79">
        <v>38</v>
      </c>
      <c r="G24" s="84" t="s">
        <v>79</v>
      </c>
      <c r="H24" s="84" t="s">
        <v>1</v>
      </c>
      <c r="I24" s="79">
        <v>97</v>
      </c>
      <c r="J24" s="79">
        <v>298</v>
      </c>
      <c r="K24" s="79">
        <v>16</v>
      </c>
      <c r="L24" s="79">
        <v>12</v>
      </c>
      <c r="M24" s="79">
        <v>32</v>
      </c>
      <c r="N24" s="79">
        <v>170</v>
      </c>
      <c r="O24" s="79">
        <v>17</v>
      </c>
      <c r="P24" s="79">
        <v>9</v>
      </c>
      <c r="Q24" s="79">
        <v>13</v>
      </c>
      <c r="R24" s="79">
        <v>62</v>
      </c>
      <c r="S24" s="79">
        <v>38</v>
      </c>
      <c r="T24" s="79">
        <v>27</v>
      </c>
      <c r="U24" s="79">
        <v>128</v>
      </c>
      <c r="V24" s="79">
        <v>15</v>
      </c>
      <c r="W24" s="79">
        <v>34</v>
      </c>
      <c r="X24" s="79">
        <v>59</v>
      </c>
      <c r="Y24" s="79">
        <v>57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>
      <c r="A25" s="55"/>
      <c r="B25" s="55"/>
      <c r="C25" s="61" t="s">
        <v>14</v>
      </c>
      <c r="D25" s="62"/>
      <c r="E25" s="51">
        <f t="shared" si="18"/>
        <v>1926</v>
      </c>
      <c r="F25" s="79">
        <v>83</v>
      </c>
      <c r="G25" s="79">
        <v>2</v>
      </c>
      <c r="H25" s="79">
        <v>1</v>
      </c>
      <c r="I25" s="79">
        <v>150</v>
      </c>
      <c r="J25" s="79">
        <v>541</v>
      </c>
      <c r="K25" s="79">
        <v>14</v>
      </c>
      <c r="L25" s="79">
        <v>19</v>
      </c>
      <c r="M25" s="79">
        <v>56</v>
      </c>
      <c r="N25" s="79">
        <v>291</v>
      </c>
      <c r="O25" s="79">
        <v>29</v>
      </c>
      <c r="P25" s="79">
        <v>23</v>
      </c>
      <c r="Q25" s="79">
        <v>24</v>
      </c>
      <c r="R25" s="79">
        <v>65</v>
      </c>
      <c r="S25" s="79">
        <v>65</v>
      </c>
      <c r="T25" s="79">
        <v>63</v>
      </c>
      <c r="U25" s="79">
        <v>234</v>
      </c>
      <c r="V25" s="79">
        <v>42</v>
      </c>
      <c r="W25" s="79">
        <v>80</v>
      </c>
      <c r="X25" s="79">
        <v>104</v>
      </c>
      <c r="Y25" s="79">
        <v>40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>
      <c r="A26" s="55"/>
      <c r="B26" s="55"/>
      <c r="C26" s="61" t="s">
        <v>15</v>
      </c>
      <c r="D26" s="62"/>
      <c r="E26" s="51">
        <f t="shared" si="18"/>
        <v>2273</v>
      </c>
      <c r="F26" s="79">
        <v>93</v>
      </c>
      <c r="G26" s="79">
        <v>2</v>
      </c>
      <c r="H26" s="79">
        <v>1</v>
      </c>
      <c r="I26" s="79">
        <v>222</v>
      </c>
      <c r="J26" s="79">
        <v>654</v>
      </c>
      <c r="K26" s="79">
        <v>13</v>
      </c>
      <c r="L26" s="79">
        <v>22</v>
      </c>
      <c r="M26" s="79">
        <v>85</v>
      </c>
      <c r="N26" s="79">
        <v>304</v>
      </c>
      <c r="O26" s="79">
        <v>24</v>
      </c>
      <c r="P26" s="79">
        <v>29</v>
      </c>
      <c r="Q26" s="79">
        <v>44</v>
      </c>
      <c r="R26" s="79">
        <v>87</v>
      </c>
      <c r="S26" s="79">
        <v>66</v>
      </c>
      <c r="T26" s="79">
        <v>54</v>
      </c>
      <c r="U26" s="79">
        <v>271</v>
      </c>
      <c r="V26" s="79">
        <v>56</v>
      </c>
      <c r="W26" s="79">
        <v>102</v>
      </c>
      <c r="X26" s="79">
        <v>88</v>
      </c>
      <c r="Y26" s="79">
        <v>56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>
      <c r="A27" s="55"/>
      <c r="B27" s="55"/>
      <c r="C27" s="61" t="s">
        <v>16</v>
      </c>
      <c r="D27" s="62"/>
      <c r="E27" s="51">
        <f t="shared" si="18"/>
        <v>2817</v>
      </c>
      <c r="F27" s="79">
        <v>95</v>
      </c>
      <c r="G27" s="84" t="s">
        <v>79</v>
      </c>
      <c r="H27" s="79">
        <v>2</v>
      </c>
      <c r="I27" s="79">
        <v>346</v>
      </c>
      <c r="J27" s="79">
        <v>868</v>
      </c>
      <c r="K27" s="79">
        <v>25</v>
      </c>
      <c r="L27" s="79">
        <v>35</v>
      </c>
      <c r="M27" s="79">
        <v>126</v>
      </c>
      <c r="N27" s="79">
        <v>338</v>
      </c>
      <c r="O27" s="79">
        <v>19</v>
      </c>
      <c r="P27" s="79">
        <v>34</v>
      </c>
      <c r="Q27" s="79">
        <v>50</v>
      </c>
      <c r="R27" s="79">
        <v>128</v>
      </c>
      <c r="S27" s="79">
        <v>70</v>
      </c>
      <c r="T27" s="79">
        <v>67</v>
      </c>
      <c r="U27" s="79">
        <v>234</v>
      </c>
      <c r="V27" s="79">
        <v>76</v>
      </c>
      <c r="W27" s="79">
        <v>131</v>
      </c>
      <c r="X27" s="79">
        <v>113</v>
      </c>
      <c r="Y27" s="79">
        <v>60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>
      <c r="A28" s="55"/>
      <c r="B28" s="55"/>
      <c r="C28" s="61" t="s">
        <v>17</v>
      </c>
      <c r="D28" s="62"/>
      <c r="E28" s="51">
        <f t="shared" si="18"/>
        <v>3116</v>
      </c>
      <c r="F28" s="79">
        <v>107</v>
      </c>
      <c r="G28" s="79">
        <v>2</v>
      </c>
      <c r="H28" s="79">
        <v>4</v>
      </c>
      <c r="I28" s="79">
        <v>458</v>
      </c>
      <c r="J28" s="79">
        <v>927</v>
      </c>
      <c r="K28" s="79">
        <v>25</v>
      </c>
      <c r="L28" s="79">
        <v>40</v>
      </c>
      <c r="M28" s="79">
        <v>139</v>
      </c>
      <c r="N28" s="79">
        <v>363</v>
      </c>
      <c r="O28" s="79">
        <v>36</v>
      </c>
      <c r="P28" s="79">
        <v>31</v>
      </c>
      <c r="Q28" s="79">
        <v>75</v>
      </c>
      <c r="R28" s="79">
        <v>148</v>
      </c>
      <c r="S28" s="79">
        <v>79</v>
      </c>
      <c r="T28" s="79">
        <v>95</v>
      </c>
      <c r="U28" s="79">
        <v>184</v>
      </c>
      <c r="V28" s="79">
        <v>67</v>
      </c>
      <c r="W28" s="79">
        <v>145</v>
      </c>
      <c r="X28" s="79">
        <v>134</v>
      </c>
      <c r="Y28" s="79">
        <v>57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>
      <c r="A29" s="55"/>
      <c r="B29" s="55"/>
      <c r="C29" s="61" t="s">
        <v>18</v>
      </c>
      <c r="D29" s="62"/>
      <c r="E29" s="51">
        <f t="shared" si="18"/>
        <v>2743</v>
      </c>
      <c r="F29" s="79">
        <v>90</v>
      </c>
      <c r="G29" s="79">
        <v>3</v>
      </c>
      <c r="H29" s="79">
        <v>3</v>
      </c>
      <c r="I29" s="79">
        <v>341</v>
      </c>
      <c r="J29" s="79">
        <v>839</v>
      </c>
      <c r="K29" s="79">
        <v>31</v>
      </c>
      <c r="L29" s="79">
        <v>30</v>
      </c>
      <c r="M29" s="79">
        <v>140</v>
      </c>
      <c r="N29" s="79">
        <v>317</v>
      </c>
      <c r="O29" s="79">
        <v>41</v>
      </c>
      <c r="P29" s="79">
        <v>32</v>
      </c>
      <c r="Q29" s="79">
        <v>84</v>
      </c>
      <c r="R29" s="79">
        <v>109</v>
      </c>
      <c r="S29" s="79">
        <v>67</v>
      </c>
      <c r="T29" s="79">
        <v>111</v>
      </c>
      <c r="U29" s="79">
        <v>159</v>
      </c>
      <c r="V29" s="79">
        <v>56</v>
      </c>
      <c r="W29" s="79">
        <v>118</v>
      </c>
      <c r="X29" s="79">
        <v>121</v>
      </c>
      <c r="Y29" s="79">
        <v>51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>
      <c r="A30" s="55"/>
      <c r="B30" s="55"/>
      <c r="C30" s="61" t="s">
        <v>19</v>
      </c>
      <c r="D30" s="62"/>
      <c r="E30" s="51">
        <f t="shared" si="18"/>
        <v>2748</v>
      </c>
      <c r="F30" s="79">
        <v>105</v>
      </c>
      <c r="G30" s="79">
        <v>2</v>
      </c>
      <c r="H30" s="79">
        <v>3</v>
      </c>
      <c r="I30" s="79">
        <v>336</v>
      </c>
      <c r="J30" s="79">
        <v>872</v>
      </c>
      <c r="K30" s="79">
        <v>32</v>
      </c>
      <c r="L30" s="79">
        <v>37</v>
      </c>
      <c r="M30" s="79">
        <v>152</v>
      </c>
      <c r="N30" s="79">
        <v>281</v>
      </c>
      <c r="O30" s="79">
        <v>48</v>
      </c>
      <c r="P30" s="79">
        <v>23</v>
      </c>
      <c r="Q30" s="79">
        <v>81</v>
      </c>
      <c r="R30" s="79">
        <v>91</v>
      </c>
      <c r="S30" s="79">
        <v>49</v>
      </c>
      <c r="T30" s="79">
        <v>135</v>
      </c>
      <c r="U30" s="79">
        <v>141</v>
      </c>
      <c r="V30" s="79">
        <v>65</v>
      </c>
      <c r="W30" s="79">
        <v>116</v>
      </c>
      <c r="X30" s="79">
        <v>132</v>
      </c>
      <c r="Y30" s="79">
        <v>47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>
      <c r="A31" s="55"/>
      <c r="B31" s="55"/>
      <c r="C31" s="61" t="s">
        <v>20</v>
      </c>
      <c r="D31" s="62"/>
      <c r="E31" s="51">
        <f t="shared" si="18"/>
        <v>2779</v>
      </c>
      <c r="F31" s="79">
        <v>128</v>
      </c>
      <c r="G31" s="79">
        <v>2</v>
      </c>
      <c r="H31" s="79">
        <v>2</v>
      </c>
      <c r="I31" s="79">
        <v>389</v>
      </c>
      <c r="J31" s="79">
        <v>745</v>
      </c>
      <c r="K31" s="79">
        <v>21</v>
      </c>
      <c r="L31" s="79">
        <v>29</v>
      </c>
      <c r="M31" s="79">
        <v>145</v>
      </c>
      <c r="N31" s="79">
        <v>299</v>
      </c>
      <c r="O31" s="79">
        <v>45</v>
      </c>
      <c r="P31" s="79">
        <v>35</v>
      </c>
      <c r="Q31" s="79">
        <v>82</v>
      </c>
      <c r="R31" s="79">
        <v>87</v>
      </c>
      <c r="S31" s="79">
        <v>56</v>
      </c>
      <c r="T31" s="79">
        <v>180</v>
      </c>
      <c r="U31" s="79">
        <v>172</v>
      </c>
      <c r="V31" s="79">
        <v>83</v>
      </c>
      <c r="W31" s="79">
        <v>122</v>
      </c>
      <c r="X31" s="79">
        <v>125</v>
      </c>
      <c r="Y31" s="79">
        <v>32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>
      <c r="A32" s="55"/>
      <c r="B32" s="55"/>
      <c r="C32" s="61" t="s">
        <v>21</v>
      </c>
      <c r="D32" s="62"/>
      <c r="E32" s="51">
        <f t="shared" si="18"/>
        <v>2598</v>
      </c>
      <c r="F32" s="79">
        <v>310</v>
      </c>
      <c r="G32" s="79">
        <v>1</v>
      </c>
      <c r="H32" s="79">
        <v>2</v>
      </c>
      <c r="I32" s="79">
        <v>474</v>
      </c>
      <c r="J32" s="79">
        <v>457</v>
      </c>
      <c r="K32" s="79">
        <v>12</v>
      </c>
      <c r="L32" s="79">
        <v>22</v>
      </c>
      <c r="M32" s="79">
        <v>97</v>
      </c>
      <c r="N32" s="79">
        <v>282</v>
      </c>
      <c r="O32" s="79">
        <v>35</v>
      </c>
      <c r="P32" s="79">
        <v>40</v>
      </c>
      <c r="Q32" s="79">
        <v>96</v>
      </c>
      <c r="R32" s="79">
        <v>116</v>
      </c>
      <c r="S32" s="79">
        <v>63</v>
      </c>
      <c r="T32" s="79">
        <v>93</v>
      </c>
      <c r="U32" s="79">
        <v>140</v>
      </c>
      <c r="V32" s="79">
        <v>47</v>
      </c>
      <c r="W32" s="79">
        <v>194</v>
      </c>
      <c r="X32" s="79">
        <v>79</v>
      </c>
      <c r="Y32" s="79">
        <v>38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>
      <c r="A33" s="55"/>
      <c r="B33" s="55"/>
      <c r="C33" s="61" t="s">
        <v>22</v>
      </c>
      <c r="D33" s="62"/>
      <c r="E33" s="51">
        <f t="shared" si="18"/>
        <v>2059</v>
      </c>
      <c r="F33" s="79">
        <v>512</v>
      </c>
      <c r="G33" s="84" t="s">
        <v>79</v>
      </c>
      <c r="H33" s="79">
        <v>1</v>
      </c>
      <c r="I33" s="79">
        <v>306</v>
      </c>
      <c r="J33" s="79">
        <v>278</v>
      </c>
      <c r="K33" s="79">
        <v>2</v>
      </c>
      <c r="L33" s="79">
        <v>10</v>
      </c>
      <c r="M33" s="79">
        <v>81</v>
      </c>
      <c r="N33" s="79">
        <v>182</v>
      </c>
      <c r="O33" s="79">
        <v>14</v>
      </c>
      <c r="P33" s="79">
        <v>37</v>
      </c>
      <c r="Q33" s="79">
        <v>78</v>
      </c>
      <c r="R33" s="79">
        <v>91</v>
      </c>
      <c r="S33" s="79">
        <v>80</v>
      </c>
      <c r="T33" s="79">
        <v>46</v>
      </c>
      <c r="U33" s="79">
        <v>99</v>
      </c>
      <c r="V33" s="79">
        <v>18</v>
      </c>
      <c r="W33" s="79">
        <v>169</v>
      </c>
      <c r="X33" s="79">
        <v>26</v>
      </c>
      <c r="Y33" s="79">
        <v>29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>
      <c r="A34" s="55"/>
      <c r="B34" s="55"/>
      <c r="C34" s="61" t="s">
        <v>23</v>
      </c>
      <c r="D34" s="62"/>
      <c r="E34" s="51">
        <f t="shared" si="18"/>
        <v>1169</v>
      </c>
      <c r="F34" s="79">
        <v>430</v>
      </c>
      <c r="G34" s="79">
        <v>1</v>
      </c>
      <c r="H34" s="84" t="s">
        <v>1</v>
      </c>
      <c r="I34" s="79">
        <v>137</v>
      </c>
      <c r="J34" s="79">
        <v>138</v>
      </c>
      <c r="K34" s="79">
        <v>2</v>
      </c>
      <c r="L34" s="79">
        <v>2</v>
      </c>
      <c r="M34" s="79">
        <v>39</v>
      </c>
      <c r="N34" s="79">
        <v>130</v>
      </c>
      <c r="O34" s="79">
        <v>2</v>
      </c>
      <c r="P34" s="79">
        <v>11</v>
      </c>
      <c r="Q34" s="79">
        <v>28</v>
      </c>
      <c r="R34" s="79">
        <v>44</v>
      </c>
      <c r="S34" s="79">
        <v>33</v>
      </c>
      <c r="T34" s="79">
        <v>12</v>
      </c>
      <c r="U34" s="79">
        <v>41</v>
      </c>
      <c r="V34" s="79">
        <v>6</v>
      </c>
      <c r="W34" s="79">
        <v>79</v>
      </c>
      <c r="X34" s="79">
        <v>5</v>
      </c>
      <c r="Y34" s="79">
        <v>29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>
      <c r="A35" s="55"/>
      <c r="B35" s="55"/>
      <c r="C35" s="61" t="s">
        <v>24</v>
      </c>
      <c r="D35" s="62"/>
      <c r="E35" s="51">
        <f t="shared" si="18"/>
        <v>687</v>
      </c>
      <c r="F35" s="79">
        <v>369</v>
      </c>
      <c r="G35" s="79">
        <v>3</v>
      </c>
      <c r="H35" s="84" t="s">
        <v>1</v>
      </c>
      <c r="I35" s="79">
        <v>49</v>
      </c>
      <c r="J35" s="79">
        <v>49</v>
      </c>
      <c r="K35" s="79">
        <v>1</v>
      </c>
      <c r="L35" s="84" t="s">
        <v>1</v>
      </c>
      <c r="M35" s="79">
        <v>13</v>
      </c>
      <c r="N35" s="79">
        <v>69</v>
      </c>
      <c r="O35" s="79">
        <v>2</v>
      </c>
      <c r="P35" s="79">
        <v>15</v>
      </c>
      <c r="Q35" s="79">
        <v>11</v>
      </c>
      <c r="R35" s="79">
        <v>14</v>
      </c>
      <c r="S35" s="79">
        <v>17</v>
      </c>
      <c r="T35" s="79">
        <v>6</v>
      </c>
      <c r="U35" s="79">
        <v>17</v>
      </c>
      <c r="V35" s="84" t="s">
        <v>1</v>
      </c>
      <c r="W35" s="79">
        <v>34</v>
      </c>
      <c r="X35" s="79">
        <v>5</v>
      </c>
      <c r="Y35" s="79">
        <v>13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>
      <c r="A36" s="55"/>
      <c r="B36" s="55"/>
      <c r="C36" s="61" t="s">
        <v>25</v>
      </c>
      <c r="D36" s="62"/>
      <c r="E36" s="51">
        <f t="shared" si="18"/>
        <v>365</v>
      </c>
      <c r="F36" s="79">
        <v>237</v>
      </c>
      <c r="G36" s="84" t="s">
        <v>1</v>
      </c>
      <c r="H36" s="84" t="s">
        <v>1</v>
      </c>
      <c r="I36" s="79">
        <v>18</v>
      </c>
      <c r="J36" s="79">
        <v>16</v>
      </c>
      <c r="K36" s="84" t="s">
        <v>1</v>
      </c>
      <c r="L36" s="79">
        <v>2</v>
      </c>
      <c r="M36" s="84" t="s">
        <v>79</v>
      </c>
      <c r="N36" s="79">
        <v>41</v>
      </c>
      <c r="O36" s="84" t="s">
        <v>1</v>
      </c>
      <c r="P36" s="79">
        <v>4</v>
      </c>
      <c r="Q36" s="79">
        <v>3</v>
      </c>
      <c r="R36" s="79">
        <v>6</v>
      </c>
      <c r="S36" s="79">
        <v>8</v>
      </c>
      <c r="T36" s="79">
        <v>2</v>
      </c>
      <c r="U36" s="79">
        <v>7</v>
      </c>
      <c r="V36" s="84" t="s">
        <v>1</v>
      </c>
      <c r="W36" s="79">
        <v>7</v>
      </c>
      <c r="X36" s="84" t="s">
        <v>1</v>
      </c>
      <c r="Y36" s="79">
        <v>14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>
      <c r="A37" s="55"/>
      <c r="B37" s="55"/>
      <c r="C37" s="61" t="s">
        <v>26</v>
      </c>
      <c r="D37" s="63"/>
      <c r="E37" s="51">
        <f t="shared" si="18"/>
        <v>215</v>
      </c>
      <c r="F37" s="79">
        <v>130</v>
      </c>
      <c r="G37" s="84" t="s">
        <v>1</v>
      </c>
      <c r="H37" s="84" t="s">
        <v>1</v>
      </c>
      <c r="I37" s="79">
        <v>5</v>
      </c>
      <c r="J37" s="79">
        <v>12</v>
      </c>
      <c r="K37" s="84" t="s">
        <v>1</v>
      </c>
      <c r="L37" s="84" t="s">
        <v>1</v>
      </c>
      <c r="M37" s="84" t="s">
        <v>1</v>
      </c>
      <c r="N37" s="79">
        <v>20</v>
      </c>
      <c r="O37" s="84" t="s">
        <v>79</v>
      </c>
      <c r="P37" s="79">
        <v>3</v>
      </c>
      <c r="Q37" s="79">
        <v>8</v>
      </c>
      <c r="R37" s="79">
        <v>2</v>
      </c>
      <c r="S37" s="79">
        <v>6</v>
      </c>
      <c r="T37" s="79">
        <v>4</v>
      </c>
      <c r="U37" s="79">
        <v>10</v>
      </c>
      <c r="V37" s="84" t="s">
        <v>1</v>
      </c>
      <c r="W37" s="79">
        <v>5</v>
      </c>
      <c r="X37" s="84" t="s">
        <v>1</v>
      </c>
      <c r="Y37" s="79">
        <v>10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>
      <c r="A39" s="55"/>
      <c r="B39" s="65" t="s">
        <v>9</v>
      </c>
      <c r="C39" s="55"/>
      <c r="D39" s="66"/>
      <c r="E39" s="51">
        <f>SUM(E40:E54)</f>
        <v>21360</v>
      </c>
      <c r="F39" s="76">
        <f t="shared" ref="F39:Y39" si="19">SUM(F40:F54)</f>
        <v>1498</v>
      </c>
      <c r="G39" s="76">
        <f t="shared" si="19"/>
        <v>9</v>
      </c>
      <c r="H39" s="76">
        <f t="shared" si="19"/>
        <v>6</v>
      </c>
      <c r="I39" s="76">
        <f t="shared" si="19"/>
        <v>573</v>
      </c>
      <c r="J39" s="76">
        <f t="shared" si="19"/>
        <v>3143</v>
      </c>
      <c r="K39" s="76">
        <f t="shared" si="19"/>
        <v>44</v>
      </c>
      <c r="L39" s="76">
        <f t="shared" si="19"/>
        <v>113</v>
      </c>
      <c r="M39" s="76">
        <f t="shared" si="19"/>
        <v>204</v>
      </c>
      <c r="N39" s="76">
        <f t="shared" si="19"/>
        <v>3412</v>
      </c>
      <c r="O39" s="76">
        <f t="shared" si="19"/>
        <v>390</v>
      </c>
      <c r="P39" s="76">
        <f t="shared" si="19"/>
        <v>182</v>
      </c>
      <c r="Q39" s="76">
        <f t="shared" si="19"/>
        <v>349</v>
      </c>
      <c r="R39" s="76">
        <f t="shared" si="19"/>
        <v>1756</v>
      </c>
      <c r="S39" s="76">
        <f t="shared" si="19"/>
        <v>954</v>
      </c>
      <c r="T39" s="76">
        <f t="shared" si="19"/>
        <v>1095</v>
      </c>
      <c r="U39" s="76">
        <f t="shared" si="19"/>
        <v>5440</v>
      </c>
      <c r="V39" s="76">
        <f t="shared" si="19"/>
        <v>370</v>
      </c>
      <c r="W39" s="76">
        <f t="shared" si="19"/>
        <v>857</v>
      </c>
      <c r="X39" s="76">
        <f t="shared" si="19"/>
        <v>534</v>
      </c>
      <c r="Y39" s="76">
        <f t="shared" si="19"/>
        <v>431</v>
      </c>
      <c r="Z39" s="51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>
      <c r="A40" s="55"/>
      <c r="B40" s="55"/>
      <c r="C40" s="61" t="s">
        <v>28</v>
      </c>
      <c r="D40" s="62" t="s">
        <v>8</v>
      </c>
      <c r="E40" s="51">
        <f t="shared" si="18"/>
        <v>231</v>
      </c>
      <c r="F40" s="79">
        <v>1</v>
      </c>
      <c r="G40" s="84" t="s">
        <v>1</v>
      </c>
      <c r="H40" s="84" t="s">
        <v>1</v>
      </c>
      <c r="I40" s="84" t="s">
        <v>1</v>
      </c>
      <c r="J40" s="79">
        <v>29</v>
      </c>
      <c r="K40" s="79">
        <v>1</v>
      </c>
      <c r="L40" s="84" t="s">
        <v>79</v>
      </c>
      <c r="M40" s="79">
        <v>4</v>
      </c>
      <c r="N40" s="79">
        <v>60</v>
      </c>
      <c r="O40" s="84" t="s">
        <v>1</v>
      </c>
      <c r="P40" s="84" t="s">
        <v>1</v>
      </c>
      <c r="Q40" s="84" t="s">
        <v>79</v>
      </c>
      <c r="R40" s="79">
        <v>80</v>
      </c>
      <c r="S40" s="79">
        <v>14</v>
      </c>
      <c r="T40" s="79">
        <v>3</v>
      </c>
      <c r="U40" s="79">
        <v>19</v>
      </c>
      <c r="V40" s="79">
        <v>2</v>
      </c>
      <c r="W40" s="79">
        <v>6</v>
      </c>
      <c r="X40" s="79">
        <v>1</v>
      </c>
      <c r="Y40" s="79">
        <v>11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>
      <c r="A41" s="55"/>
      <c r="B41" s="55"/>
      <c r="C41" s="61" t="s">
        <v>29</v>
      </c>
      <c r="D41" s="62"/>
      <c r="E41" s="51">
        <f t="shared" si="18"/>
        <v>1116</v>
      </c>
      <c r="F41" s="79">
        <v>15</v>
      </c>
      <c r="G41" s="84" t="s">
        <v>1</v>
      </c>
      <c r="H41" s="79">
        <v>1</v>
      </c>
      <c r="I41" s="79">
        <v>10</v>
      </c>
      <c r="J41" s="79">
        <v>135</v>
      </c>
      <c r="K41" s="79">
        <v>1</v>
      </c>
      <c r="L41" s="79">
        <v>4</v>
      </c>
      <c r="M41" s="79">
        <v>10</v>
      </c>
      <c r="N41" s="79">
        <v>236</v>
      </c>
      <c r="O41" s="79">
        <v>24</v>
      </c>
      <c r="P41" s="79">
        <v>8</v>
      </c>
      <c r="Q41" s="79">
        <v>13</v>
      </c>
      <c r="R41" s="79">
        <v>97</v>
      </c>
      <c r="S41" s="79">
        <v>56</v>
      </c>
      <c r="T41" s="79">
        <v>63</v>
      </c>
      <c r="U41" s="79">
        <v>360</v>
      </c>
      <c r="V41" s="79">
        <v>13</v>
      </c>
      <c r="W41" s="79">
        <v>6</v>
      </c>
      <c r="X41" s="79">
        <v>40</v>
      </c>
      <c r="Y41" s="79">
        <v>24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>
      <c r="A42" s="55"/>
      <c r="B42" s="55"/>
      <c r="C42" s="61" t="s">
        <v>30</v>
      </c>
      <c r="D42" s="62"/>
      <c r="E42" s="51">
        <f t="shared" si="18"/>
        <v>1589</v>
      </c>
      <c r="F42" s="79">
        <v>37</v>
      </c>
      <c r="G42" s="84" t="s">
        <v>1</v>
      </c>
      <c r="H42" s="79">
        <v>1</v>
      </c>
      <c r="I42" s="79">
        <v>32</v>
      </c>
      <c r="J42" s="79">
        <v>190</v>
      </c>
      <c r="K42" s="79">
        <v>3</v>
      </c>
      <c r="L42" s="79">
        <v>12</v>
      </c>
      <c r="M42" s="79">
        <v>16</v>
      </c>
      <c r="N42" s="79">
        <v>250</v>
      </c>
      <c r="O42" s="79">
        <v>40</v>
      </c>
      <c r="P42" s="79">
        <v>12</v>
      </c>
      <c r="Q42" s="79">
        <v>35</v>
      </c>
      <c r="R42" s="79">
        <v>121</v>
      </c>
      <c r="S42" s="79">
        <v>75</v>
      </c>
      <c r="T42" s="79">
        <v>75</v>
      </c>
      <c r="U42" s="79">
        <v>542</v>
      </c>
      <c r="V42" s="79">
        <v>23</v>
      </c>
      <c r="W42" s="79">
        <v>25</v>
      </c>
      <c r="X42" s="79">
        <v>58</v>
      </c>
      <c r="Y42" s="79">
        <v>42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>
      <c r="A43" s="55"/>
      <c r="B43" s="55"/>
      <c r="C43" s="61" t="s">
        <v>31</v>
      </c>
      <c r="D43" s="62"/>
      <c r="E43" s="51">
        <f t="shared" si="18"/>
        <v>1773</v>
      </c>
      <c r="F43" s="79">
        <v>37</v>
      </c>
      <c r="G43" s="84" t="s">
        <v>1</v>
      </c>
      <c r="H43" s="84" t="s">
        <v>1</v>
      </c>
      <c r="I43" s="79">
        <v>32</v>
      </c>
      <c r="J43" s="79">
        <v>254</v>
      </c>
      <c r="K43" s="79">
        <v>1</v>
      </c>
      <c r="L43" s="79">
        <v>15</v>
      </c>
      <c r="M43" s="79">
        <v>12</v>
      </c>
      <c r="N43" s="79">
        <v>276</v>
      </c>
      <c r="O43" s="79">
        <v>44</v>
      </c>
      <c r="P43" s="79">
        <v>14</v>
      </c>
      <c r="Q43" s="79">
        <v>35</v>
      </c>
      <c r="R43" s="79">
        <v>138</v>
      </c>
      <c r="S43" s="79">
        <v>71</v>
      </c>
      <c r="T43" s="79">
        <v>88</v>
      </c>
      <c r="U43" s="79">
        <v>582</v>
      </c>
      <c r="V43" s="79">
        <v>33</v>
      </c>
      <c r="W43" s="79">
        <v>39</v>
      </c>
      <c r="X43" s="79">
        <v>50</v>
      </c>
      <c r="Y43" s="79">
        <v>52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>
      <c r="A44" s="55"/>
      <c r="B44" s="55"/>
      <c r="C44" s="61" t="s">
        <v>32</v>
      </c>
      <c r="D44" s="62"/>
      <c r="E44" s="51">
        <f t="shared" si="18"/>
        <v>2169</v>
      </c>
      <c r="F44" s="79">
        <v>61</v>
      </c>
      <c r="G44" s="84" t="s">
        <v>1</v>
      </c>
      <c r="H44" s="84" t="s">
        <v>79</v>
      </c>
      <c r="I44" s="79">
        <v>50</v>
      </c>
      <c r="J44" s="79">
        <v>344</v>
      </c>
      <c r="K44" s="79">
        <v>7</v>
      </c>
      <c r="L44" s="79">
        <v>14</v>
      </c>
      <c r="M44" s="79">
        <v>30</v>
      </c>
      <c r="N44" s="79">
        <v>319</v>
      </c>
      <c r="O44" s="79">
        <v>43</v>
      </c>
      <c r="P44" s="79">
        <v>14</v>
      </c>
      <c r="Q44" s="79">
        <v>35</v>
      </c>
      <c r="R44" s="79">
        <v>164</v>
      </c>
      <c r="S44" s="79">
        <v>93</v>
      </c>
      <c r="T44" s="79">
        <v>108</v>
      </c>
      <c r="U44" s="79">
        <v>668</v>
      </c>
      <c r="V44" s="79">
        <v>37</v>
      </c>
      <c r="W44" s="79">
        <v>67</v>
      </c>
      <c r="X44" s="79">
        <v>70</v>
      </c>
      <c r="Y44" s="79">
        <v>45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>
      <c r="A45" s="55"/>
      <c r="B45" s="55"/>
      <c r="C45" s="61" t="s">
        <v>33</v>
      </c>
      <c r="D45" s="62"/>
      <c r="E45" s="51">
        <f t="shared" si="18"/>
        <v>2501</v>
      </c>
      <c r="F45" s="79">
        <v>66</v>
      </c>
      <c r="G45" s="79">
        <v>1</v>
      </c>
      <c r="H45" s="79" t="s">
        <v>1</v>
      </c>
      <c r="I45" s="79">
        <v>78</v>
      </c>
      <c r="J45" s="79">
        <v>470</v>
      </c>
      <c r="K45" s="79">
        <v>6</v>
      </c>
      <c r="L45" s="79">
        <v>22</v>
      </c>
      <c r="M45" s="79">
        <v>29</v>
      </c>
      <c r="N45" s="79">
        <v>388</v>
      </c>
      <c r="O45" s="79">
        <v>48</v>
      </c>
      <c r="P45" s="79">
        <v>21</v>
      </c>
      <c r="Q45" s="79">
        <v>47</v>
      </c>
      <c r="R45" s="79">
        <v>172</v>
      </c>
      <c r="S45" s="79">
        <v>95</v>
      </c>
      <c r="T45" s="79">
        <v>146</v>
      </c>
      <c r="U45" s="79">
        <v>654</v>
      </c>
      <c r="V45" s="79">
        <v>53</v>
      </c>
      <c r="W45" s="79">
        <v>77</v>
      </c>
      <c r="X45" s="79">
        <v>80</v>
      </c>
      <c r="Y45" s="79">
        <v>48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>
      <c r="A46" s="55"/>
      <c r="B46" s="55"/>
      <c r="C46" s="61" t="s">
        <v>34</v>
      </c>
      <c r="D46" s="62"/>
      <c r="E46" s="51">
        <f t="shared" si="18"/>
        <v>2500</v>
      </c>
      <c r="F46" s="79">
        <v>80</v>
      </c>
      <c r="G46" s="79">
        <v>2</v>
      </c>
      <c r="H46" s="79">
        <v>1</v>
      </c>
      <c r="I46" s="79">
        <v>71</v>
      </c>
      <c r="J46" s="79">
        <v>459</v>
      </c>
      <c r="K46" s="79">
        <v>13</v>
      </c>
      <c r="L46" s="79">
        <v>24</v>
      </c>
      <c r="M46" s="79">
        <v>27</v>
      </c>
      <c r="N46" s="79">
        <v>414</v>
      </c>
      <c r="O46" s="79">
        <v>61</v>
      </c>
      <c r="P46" s="79">
        <v>22</v>
      </c>
      <c r="Q46" s="79">
        <v>37</v>
      </c>
      <c r="R46" s="79">
        <v>173</v>
      </c>
      <c r="S46" s="79">
        <v>86</v>
      </c>
      <c r="T46" s="79">
        <v>170</v>
      </c>
      <c r="U46" s="79">
        <v>598</v>
      </c>
      <c r="V46" s="79">
        <v>50</v>
      </c>
      <c r="W46" s="79">
        <v>97</v>
      </c>
      <c r="X46" s="79">
        <v>79</v>
      </c>
      <c r="Y46" s="79">
        <v>36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>
      <c r="A47" s="55"/>
      <c r="B47" s="55"/>
      <c r="C47" s="61" t="s">
        <v>35</v>
      </c>
      <c r="D47" s="62"/>
      <c r="E47" s="51">
        <f t="shared" si="18"/>
        <v>2364</v>
      </c>
      <c r="F47" s="79">
        <v>62</v>
      </c>
      <c r="G47" s="84" t="s">
        <v>79</v>
      </c>
      <c r="H47" s="84" t="s">
        <v>1</v>
      </c>
      <c r="I47" s="79">
        <v>58</v>
      </c>
      <c r="J47" s="79">
        <v>386</v>
      </c>
      <c r="K47" s="79">
        <v>8</v>
      </c>
      <c r="L47" s="79">
        <v>11</v>
      </c>
      <c r="M47" s="79">
        <v>20</v>
      </c>
      <c r="N47" s="79">
        <v>419</v>
      </c>
      <c r="O47" s="79">
        <v>49</v>
      </c>
      <c r="P47" s="79">
        <v>13</v>
      </c>
      <c r="Q47" s="79">
        <v>40</v>
      </c>
      <c r="R47" s="79">
        <v>140</v>
      </c>
      <c r="S47" s="79">
        <v>92</v>
      </c>
      <c r="T47" s="79">
        <v>171</v>
      </c>
      <c r="U47" s="79">
        <v>641</v>
      </c>
      <c r="V47" s="79">
        <v>59</v>
      </c>
      <c r="W47" s="79">
        <v>119</v>
      </c>
      <c r="X47" s="79">
        <v>48</v>
      </c>
      <c r="Y47" s="79">
        <v>28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>
      <c r="A48" s="55"/>
      <c r="B48" s="55"/>
      <c r="C48" s="61" t="s">
        <v>36</v>
      </c>
      <c r="D48" s="62"/>
      <c r="E48" s="51">
        <f t="shared" si="18"/>
        <v>2294</v>
      </c>
      <c r="F48" s="79">
        <v>85</v>
      </c>
      <c r="G48" s="79">
        <v>2</v>
      </c>
      <c r="H48" s="84" t="s">
        <v>79</v>
      </c>
      <c r="I48" s="79">
        <v>67</v>
      </c>
      <c r="J48" s="79">
        <v>389</v>
      </c>
      <c r="K48" s="79">
        <v>3</v>
      </c>
      <c r="L48" s="79">
        <v>4</v>
      </c>
      <c r="M48" s="79">
        <v>22</v>
      </c>
      <c r="N48" s="79">
        <v>362</v>
      </c>
      <c r="O48" s="79">
        <v>37</v>
      </c>
      <c r="P48" s="79">
        <v>23</v>
      </c>
      <c r="Q48" s="79">
        <v>34</v>
      </c>
      <c r="R48" s="79">
        <v>162</v>
      </c>
      <c r="S48" s="79">
        <v>88</v>
      </c>
      <c r="T48" s="79">
        <v>158</v>
      </c>
      <c r="U48" s="79">
        <v>620</v>
      </c>
      <c r="V48" s="79">
        <v>59</v>
      </c>
      <c r="W48" s="79">
        <v>99</v>
      </c>
      <c r="X48" s="79">
        <v>50</v>
      </c>
      <c r="Y48" s="79">
        <v>30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>
      <c r="A49" s="55"/>
      <c r="B49" s="55"/>
      <c r="C49" s="61" t="s">
        <v>37</v>
      </c>
      <c r="D49" s="62"/>
      <c r="E49" s="51">
        <f t="shared" si="18"/>
        <v>1940</v>
      </c>
      <c r="F49" s="79">
        <v>182</v>
      </c>
      <c r="G49" s="84" t="s">
        <v>1</v>
      </c>
      <c r="H49" s="79">
        <v>1</v>
      </c>
      <c r="I49" s="79">
        <v>71</v>
      </c>
      <c r="J49" s="79">
        <v>254</v>
      </c>
      <c r="K49" s="84" t="s">
        <v>1</v>
      </c>
      <c r="L49" s="79">
        <v>5</v>
      </c>
      <c r="M49" s="79">
        <v>16</v>
      </c>
      <c r="N49" s="79">
        <v>290</v>
      </c>
      <c r="O49" s="79">
        <v>20</v>
      </c>
      <c r="P49" s="79">
        <v>22</v>
      </c>
      <c r="Q49" s="79">
        <v>37</v>
      </c>
      <c r="R49" s="79">
        <v>217</v>
      </c>
      <c r="S49" s="79">
        <v>93</v>
      </c>
      <c r="T49" s="79">
        <v>67</v>
      </c>
      <c r="U49" s="79">
        <v>447</v>
      </c>
      <c r="V49" s="79">
        <v>28</v>
      </c>
      <c r="W49" s="79">
        <v>121</v>
      </c>
      <c r="X49" s="79">
        <v>36</v>
      </c>
      <c r="Y49" s="79">
        <v>33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>
      <c r="A50" s="55"/>
      <c r="B50" s="55"/>
      <c r="C50" s="61" t="s">
        <v>38</v>
      </c>
      <c r="D50" s="62"/>
      <c r="E50" s="51">
        <f t="shared" si="18"/>
        <v>1456</v>
      </c>
      <c r="F50" s="79">
        <v>294</v>
      </c>
      <c r="G50" s="79">
        <v>1</v>
      </c>
      <c r="H50" s="79">
        <v>1</v>
      </c>
      <c r="I50" s="79">
        <v>60</v>
      </c>
      <c r="J50" s="79">
        <v>132</v>
      </c>
      <c r="K50" s="79">
        <v>1</v>
      </c>
      <c r="L50" s="79">
        <v>1</v>
      </c>
      <c r="M50" s="79">
        <v>12</v>
      </c>
      <c r="N50" s="79">
        <v>200</v>
      </c>
      <c r="O50" s="79">
        <v>16</v>
      </c>
      <c r="P50" s="79">
        <v>14</v>
      </c>
      <c r="Q50" s="79">
        <v>19</v>
      </c>
      <c r="R50" s="79">
        <v>174</v>
      </c>
      <c r="S50" s="79">
        <v>99</v>
      </c>
      <c r="T50" s="79">
        <v>32</v>
      </c>
      <c r="U50" s="79">
        <v>229</v>
      </c>
      <c r="V50" s="79">
        <v>10</v>
      </c>
      <c r="W50" s="79">
        <v>111</v>
      </c>
      <c r="X50" s="79">
        <v>18</v>
      </c>
      <c r="Y50" s="79">
        <v>32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>
      <c r="A51" s="55"/>
      <c r="B51" s="55"/>
      <c r="C51" s="61" t="s">
        <v>39</v>
      </c>
      <c r="D51" s="62"/>
      <c r="E51" s="51">
        <f t="shared" si="18"/>
        <v>755</v>
      </c>
      <c r="F51" s="79">
        <v>242</v>
      </c>
      <c r="G51" s="84" t="s">
        <v>79</v>
      </c>
      <c r="H51" s="79">
        <v>1</v>
      </c>
      <c r="I51" s="79">
        <v>25</v>
      </c>
      <c r="J51" s="79">
        <v>66</v>
      </c>
      <c r="K51" s="84" t="s">
        <v>1</v>
      </c>
      <c r="L51" s="84" t="s">
        <v>1</v>
      </c>
      <c r="M51" s="79">
        <v>4</v>
      </c>
      <c r="N51" s="79">
        <v>91</v>
      </c>
      <c r="O51" s="79">
        <v>5</v>
      </c>
      <c r="P51" s="79">
        <v>10</v>
      </c>
      <c r="Q51" s="79">
        <v>10</v>
      </c>
      <c r="R51" s="79">
        <v>84</v>
      </c>
      <c r="S51" s="79">
        <v>61</v>
      </c>
      <c r="T51" s="79">
        <v>9</v>
      </c>
      <c r="U51" s="79">
        <v>58</v>
      </c>
      <c r="V51" s="79">
        <v>2</v>
      </c>
      <c r="W51" s="79">
        <v>66</v>
      </c>
      <c r="X51" s="79">
        <v>4</v>
      </c>
      <c r="Y51" s="79">
        <v>17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>
      <c r="A52" s="55"/>
      <c r="B52" s="55"/>
      <c r="C52" s="61" t="s">
        <v>40</v>
      </c>
      <c r="D52" s="62"/>
      <c r="E52" s="51">
        <f t="shared" si="18"/>
        <v>394</v>
      </c>
      <c r="F52" s="79">
        <v>183</v>
      </c>
      <c r="G52" s="79">
        <v>3</v>
      </c>
      <c r="H52" s="84" t="s">
        <v>1</v>
      </c>
      <c r="I52" s="79">
        <v>15</v>
      </c>
      <c r="J52" s="79">
        <v>23</v>
      </c>
      <c r="K52" s="84" t="s">
        <v>1</v>
      </c>
      <c r="L52" s="79">
        <v>1</v>
      </c>
      <c r="M52" s="79">
        <v>1</v>
      </c>
      <c r="N52" s="79">
        <v>61</v>
      </c>
      <c r="O52" s="79">
        <v>3</v>
      </c>
      <c r="P52" s="79">
        <v>3</v>
      </c>
      <c r="Q52" s="79">
        <v>2</v>
      </c>
      <c r="R52" s="79">
        <v>23</v>
      </c>
      <c r="S52" s="79">
        <v>25</v>
      </c>
      <c r="T52" s="79">
        <v>3</v>
      </c>
      <c r="U52" s="79">
        <v>12</v>
      </c>
      <c r="V52" s="79">
        <v>1</v>
      </c>
      <c r="W52" s="79">
        <v>20</v>
      </c>
      <c r="X52" s="84" t="s">
        <v>1</v>
      </c>
      <c r="Y52" s="79">
        <v>15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>
      <c r="A53" s="55"/>
      <c r="B53" s="55"/>
      <c r="C53" s="61" t="s">
        <v>41</v>
      </c>
      <c r="D53" s="62"/>
      <c r="E53" s="51">
        <f t="shared" si="18"/>
        <v>190</v>
      </c>
      <c r="F53" s="79">
        <v>112</v>
      </c>
      <c r="G53" s="84" t="s">
        <v>1</v>
      </c>
      <c r="H53" s="84" t="s">
        <v>1</v>
      </c>
      <c r="I53" s="79">
        <v>3</v>
      </c>
      <c r="J53" s="79">
        <v>7</v>
      </c>
      <c r="K53" s="84" t="s">
        <v>79</v>
      </c>
      <c r="L53" s="84" t="s">
        <v>1</v>
      </c>
      <c r="M53" s="79">
        <v>1</v>
      </c>
      <c r="N53" s="79">
        <v>32</v>
      </c>
      <c r="O53" s="84" t="s">
        <v>1</v>
      </c>
      <c r="P53" s="79">
        <v>2</v>
      </c>
      <c r="Q53" s="79">
        <v>4</v>
      </c>
      <c r="R53" s="79">
        <v>5</v>
      </c>
      <c r="S53" s="79">
        <v>4</v>
      </c>
      <c r="T53" s="79">
        <v>1</v>
      </c>
      <c r="U53" s="79">
        <v>7</v>
      </c>
      <c r="V53" s="84" t="s">
        <v>1</v>
      </c>
      <c r="W53" s="79">
        <v>2</v>
      </c>
      <c r="X53" s="84" t="s">
        <v>1</v>
      </c>
      <c r="Y53" s="79">
        <v>10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>
      <c r="A54" s="55"/>
      <c r="B54" s="55"/>
      <c r="C54" s="61" t="s">
        <v>42</v>
      </c>
      <c r="D54" s="63"/>
      <c r="E54" s="51">
        <f t="shared" si="18"/>
        <v>88</v>
      </c>
      <c r="F54" s="79">
        <v>41</v>
      </c>
      <c r="G54" s="84" t="s">
        <v>1</v>
      </c>
      <c r="H54" s="84" t="s">
        <v>1</v>
      </c>
      <c r="I54" s="79">
        <v>1</v>
      </c>
      <c r="J54" s="79">
        <v>5</v>
      </c>
      <c r="K54" s="84" t="s">
        <v>1</v>
      </c>
      <c r="L54" s="84" t="s">
        <v>1</v>
      </c>
      <c r="M54" s="84" t="s">
        <v>1</v>
      </c>
      <c r="N54" s="79">
        <v>14</v>
      </c>
      <c r="O54" s="84" t="s">
        <v>1</v>
      </c>
      <c r="P54" s="79">
        <v>4</v>
      </c>
      <c r="Q54" s="79">
        <v>1</v>
      </c>
      <c r="R54" s="79">
        <v>6</v>
      </c>
      <c r="S54" s="79">
        <v>2</v>
      </c>
      <c r="T54" s="79">
        <v>1</v>
      </c>
      <c r="U54" s="79">
        <v>3</v>
      </c>
      <c r="V54" s="84" t="s">
        <v>79</v>
      </c>
      <c r="W54" s="79">
        <v>2</v>
      </c>
      <c r="X54" s="84" t="s">
        <v>1</v>
      </c>
      <c r="Y54" s="79">
        <v>8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>
      <c r="A56" s="41" t="s">
        <v>82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>
      <c r="A57" s="41" t="s">
        <v>0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11.25"/>
    <row r="60" spans="1:53" ht="12" customHeight="1"/>
    <row r="61" spans="1:53" ht="12" customHeight="1"/>
    <row r="62" spans="1:53" ht="12" customHeight="1"/>
    <row r="63" spans="1:53" ht="12" customHeight="1"/>
    <row r="64" spans="1:53" ht="12" customHeight="1"/>
    <row r="65" ht="11.25"/>
    <row r="66" ht="12" customHeight="1"/>
    <row r="67" ht="12" customHeight="1"/>
    <row r="68" ht="12" customHeight="1"/>
    <row r="69" ht="12" customHeight="1"/>
    <row r="70" ht="12" customHeight="1"/>
    <row r="71" ht="6.95" customHeight="1"/>
    <row r="72" ht="12" customHeight="1"/>
    <row r="73" ht="12" customHeight="1"/>
    <row r="74" ht="12" customHeight="1"/>
    <row r="75" ht="12" customHeight="1"/>
    <row r="76" ht="12" customHeight="1"/>
    <row r="77" ht="6.95" customHeight="1"/>
    <row r="78" ht="12" customHeight="1"/>
    <row r="79" ht="6.95" customHeight="1"/>
    <row r="80" ht="12" customHeight="1"/>
    <row r="81" ht="12" customHeight="1"/>
    <row r="82" ht="12" customHeight="1"/>
    <row r="83" ht="12" customHeight="1"/>
    <row r="84" ht="6.95" customHeight="1"/>
    <row r="85" ht="12" customHeight="1"/>
    <row r="86" ht="6.95" customHeight="1"/>
    <row r="87" ht="12" customHeight="1"/>
    <row r="88" ht="12" customHeight="1"/>
    <row r="89" ht="12" customHeight="1"/>
    <row r="90" ht="12" customHeight="1"/>
    <row r="91" ht="12" customHeight="1"/>
    <row r="92" ht="6.95" customHeight="1"/>
    <row r="93" ht="12" customHeight="1"/>
    <row r="94" ht="12" customHeight="1"/>
    <row r="95" ht="12" customHeight="1"/>
    <row r="96" ht="12" customHeight="1"/>
    <row r="97" ht="12" customHeight="1"/>
    <row r="98" ht="6.95" customHeight="1"/>
    <row r="99" ht="12" customHeight="1"/>
    <row r="100" ht="12" customHeight="1"/>
    <row r="101" ht="12" customHeight="1"/>
    <row r="102" ht="12" customHeight="1"/>
    <row r="103" ht="12" customHeight="1"/>
    <row r="104" ht="6.95" customHeight="1"/>
    <row r="105" ht="12" customHeight="1"/>
    <row r="106" ht="6.95" customHeight="1"/>
    <row r="107" ht="12" customHeight="1"/>
    <row r="108" ht="12" customHeight="1"/>
    <row r="109" ht="12" customHeight="1"/>
    <row r="110" ht="12" customHeight="1"/>
    <row r="111" ht="5.25" customHeight="1"/>
    <row r="112" ht="4.5" customHeight="1"/>
    <row r="113" ht="11.25"/>
    <row r="114" ht="12.75" customHeight="1"/>
    <row r="115" ht="1.5" customHeight="1"/>
    <row r="116" ht="6.95" customHeight="1"/>
    <row r="117" ht="21.75" customHeight="1"/>
    <row r="118" ht="21.75" customHeight="1"/>
    <row r="119" ht="21.75" customHeight="1"/>
    <row r="120" ht="7.5" customHeight="1"/>
    <row r="121" ht="4.5" customHeight="1"/>
    <row r="122" ht="15" customHeight="1"/>
    <row r="123" ht="15" customHeight="1"/>
    <row r="124" ht="47.25" customHeight="1"/>
    <row r="125" ht="25.5" customHeight="1"/>
    <row r="126" ht="6.95" customHeight="1"/>
    <row r="127" ht="13.5" customHeight="1"/>
    <row r="128" ht="6.95" customHeight="1"/>
    <row r="129" ht="12" customHeight="1"/>
    <row r="130" ht="6.95" customHeight="1"/>
    <row r="131" ht="12" customHeight="1"/>
    <row r="132" ht="12" customHeight="1"/>
    <row r="133" ht="12" customHeight="1"/>
    <row r="134" ht="12" customHeight="1"/>
    <row r="135" ht="12" customHeight="1"/>
    <row r="136" ht="6.95" customHeight="1"/>
    <row r="137" ht="12" customHeight="1"/>
    <row r="138" ht="12" customHeight="1"/>
    <row r="139" ht="12" customHeight="1"/>
    <row r="140" ht="12" customHeight="1"/>
    <row r="141" ht="12" customHeight="1"/>
    <row r="142" ht="6.95" customHeight="1"/>
    <row r="143" ht="12" customHeight="1"/>
    <row r="144" ht="12" customHeight="1"/>
    <row r="145" ht="12" customHeight="1"/>
    <row r="146" ht="12" customHeight="1"/>
    <row r="147" ht="12" customHeight="1"/>
    <row r="148" ht="6.95" customHeight="1"/>
    <row r="149" ht="12" customHeight="1"/>
    <row r="150" ht="6.95" customHeight="1"/>
    <row r="151" ht="12" customHeight="1"/>
    <row r="152" ht="12" customHeight="1"/>
    <row r="153" ht="12" customHeight="1"/>
    <row r="154" ht="12" customHeight="1"/>
    <row r="155" ht="6.95" customHeight="1"/>
    <row r="156" ht="12" customHeight="1"/>
    <row r="157" ht="6.95" customHeight="1"/>
    <row r="158" ht="12" customHeight="1"/>
    <row r="159" ht="12" customHeight="1"/>
    <row r="160" ht="12" customHeight="1"/>
    <row r="161" ht="12" customHeight="1"/>
    <row r="162" ht="12" customHeight="1"/>
    <row r="163" ht="6.95" customHeight="1"/>
    <row r="164" ht="12" customHeight="1"/>
    <row r="165" ht="12" customHeight="1"/>
    <row r="166" ht="12" customHeight="1"/>
    <row r="167" ht="12" customHeight="1"/>
    <row r="168" ht="12" customHeight="1"/>
    <row r="169" ht="6.95" customHeight="1"/>
    <row r="170" ht="12" customHeight="1"/>
    <row r="171" ht="12" customHeight="1"/>
    <row r="172" ht="12" customHeight="1"/>
    <row r="173" ht="12" customHeight="1"/>
    <row r="174" ht="12" customHeight="1"/>
    <row r="175" ht="6.95" customHeight="1"/>
    <row r="176" ht="12" customHeight="1"/>
    <row r="177" ht="6.95" customHeight="1"/>
    <row r="178" ht="12" customHeight="1"/>
    <row r="179" ht="12" customHeight="1"/>
    <row r="180" ht="12" customHeight="1"/>
    <row r="181" ht="12" customHeight="1"/>
    <row r="182" ht="6.95" customHeight="1"/>
    <row r="183" ht="12" customHeight="1"/>
    <row r="184" ht="6.95" customHeight="1"/>
    <row r="185" ht="12" customHeight="1"/>
    <row r="186" ht="12" customHeight="1"/>
    <row r="187" ht="12" customHeight="1"/>
    <row r="188" ht="12" customHeight="1"/>
    <row r="189" ht="12" customHeight="1"/>
    <row r="190" ht="6.95" customHeight="1"/>
    <row r="191" ht="12" customHeight="1"/>
    <row r="192" ht="12" customHeight="1"/>
    <row r="193" ht="12" customHeight="1"/>
    <row r="194" ht="12" customHeight="1"/>
    <row r="195" ht="12" customHeight="1"/>
    <row r="196" ht="6.95" customHeight="1"/>
    <row r="197" ht="12" customHeight="1"/>
    <row r="198" ht="12" customHeight="1"/>
    <row r="199" ht="12" customHeight="1"/>
    <row r="200" ht="12" customHeight="1"/>
    <row r="201" ht="12" customHeight="1"/>
    <row r="202" ht="6.95" customHeight="1"/>
    <row r="203" ht="12" customHeight="1"/>
    <row r="204" ht="6.95" customHeight="1"/>
    <row r="205" ht="12" customHeight="1"/>
    <row r="206" ht="12" customHeight="1"/>
    <row r="207" ht="12" customHeight="1"/>
    <row r="208" ht="12" customHeight="1"/>
    <row r="209" ht="5.25" customHeight="1"/>
    <row r="210" ht="4.5" customHeight="1"/>
    <row r="211" ht="11.25"/>
    <row r="212" ht="12.75" customHeight="1"/>
    <row r="213" ht="1.5" customHeight="1"/>
    <row r="214" ht="6.95" customHeight="1"/>
    <row r="215" ht="21.75" customHeight="1"/>
    <row r="216" ht="21.75" customHeight="1"/>
    <row r="217" ht="21.75" customHeight="1"/>
    <row r="218" ht="7.5" customHeight="1"/>
    <row r="219" ht="4.5" customHeight="1"/>
    <row r="220" ht="15" customHeight="1"/>
    <row r="221" ht="15" customHeight="1"/>
    <row r="222" ht="47.25" customHeight="1"/>
    <row r="223" ht="25.5" customHeight="1"/>
    <row r="224" ht="6.95" customHeight="1"/>
    <row r="225" ht="13.5" customHeight="1"/>
    <row r="226" ht="6.95" customHeight="1"/>
    <row r="227" ht="12" customHeight="1"/>
    <row r="228" ht="6.95" customHeight="1"/>
    <row r="229" ht="12" customHeight="1"/>
    <row r="230" ht="12" customHeight="1"/>
    <row r="231" ht="12" customHeight="1"/>
    <row r="232" ht="12" customHeight="1"/>
    <row r="233" ht="12" customHeight="1"/>
    <row r="234" ht="6.95" customHeight="1"/>
    <row r="235" ht="12" customHeight="1"/>
    <row r="236" ht="12" customHeight="1"/>
    <row r="237" ht="12" customHeight="1"/>
    <row r="238" ht="12" customHeight="1"/>
    <row r="239" ht="12" customHeight="1"/>
    <row r="240" ht="6.95" customHeight="1"/>
    <row r="241" ht="12" customHeight="1"/>
    <row r="242" ht="12" customHeight="1"/>
    <row r="243" ht="12" customHeight="1"/>
    <row r="244" ht="12" customHeight="1"/>
    <row r="245" ht="12" customHeight="1"/>
    <row r="246" ht="6.95" customHeight="1"/>
    <row r="247" ht="12" customHeight="1"/>
    <row r="248" ht="6.95" customHeight="1"/>
    <row r="249" ht="12" customHeight="1"/>
    <row r="250" ht="12" customHeight="1"/>
    <row r="251" ht="12" customHeight="1"/>
    <row r="252" ht="12" customHeight="1"/>
    <row r="253" ht="6.95" customHeight="1"/>
    <row r="254" ht="12" customHeight="1"/>
    <row r="255" ht="6.95" customHeight="1"/>
    <row r="256" ht="12" customHeight="1"/>
    <row r="257" ht="12" customHeight="1"/>
    <row r="258" ht="12" customHeight="1"/>
    <row r="259" ht="12" customHeight="1"/>
    <row r="260" ht="12" customHeight="1"/>
    <row r="261" ht="6.95" customHeight="1"/>
    <row r="262" ht="12" customHeight="1"/>
    <row r="263" ht="12" customHeight="1"/>
    <row r="264" ht="12" customHeight="1"/>
    <row r="265" ht="12" customHeight="1"/>
    <row r="266" ht="12" customHeight="1"/>
    <row r="267" ht="6.95" customHeight="1"/>
    <row r="268" ht="12" customHeight="1"/>
    <row r="269" ht="12" customHeight="1"/>
    <row r="270" ht="12" customHeight="1"/>
    <row r="271" ht="12" customHeight="1"/>
    <row r="272" ht="12" customHeight="1"/>
    <row r="273" ht="6.95" customHeight="1"/>
    <row r="274" ht="12" customHeight="1"/>
    <row r="275" ht="6.95" customHeight="1"/>
    <row r="276" ht="12" customHeight="1"/>
    <row r="277" ht="12" customHeight="1"/>
    <row r="278" ht="12" customHeight="1"/>
    <row r="279" ht="12" customHeight="1"/>
    <row r="280" ht="6.95" customHeight="1"/>
    <row r="281" ht="12" customHeight="1"/>
    <row r="282" ht="6.95" customHeight="1"/>
    <row r="283" ht="12" customHeight="1"/>
    <row r="284" ht="12" customHeight="1"/>
    <row r="285" ht="12" customHeight="1"/>
    <row r="286" ht="12" customHeight="1"/>
    <row r="287" ht="12" customHeight="1"/>
    <row r="288" ht="6.95" customHeight="1"/>
    <row r="289" ht="12" customHeight="1"/>
    <row r="290" ht="12" customHeight="1"/>
    <row r="291" ht="12" customHeight="1"/>
    <row r="292" ht="12" customHeight="1"/>
    <row r="293" ht="12" customHeight="1"/>
    <row r="294" ht="6.95" customHeight="1"/>
    <row r="295" ht="12" customHeight="1"/>
    <row r="296" ht="12" customHeight="1"/>
    <row r="297" ht="12" customHeight="1"/>
    <row r="298" ht="12" customHeight="1"/>
    <row r="299" ht="12" customHeight="1"/>
    <row r="300" ht="6.95" customHeight="1"/>
    <row r="301" ht="12" customHeight="1"/>
    <row r="302" ht="6.95" customHeight="1"/>
    <row r="303" ht="12" customHeight="1"/>
    <row r="304" ht="12" customHeight="1"/>
    <row r="305" ht="12" customHeight="1"/>
    <row r="306" ht="12" customHeight="1"/>
    <row r="307" ht="5.25" customHeight="1"/>
    <row r="308" ht="4.5" customHeight="1"/>
    <row r="309" ht="11.25"/>
    <row r="310" ht="12.75" customHeight="1"/>
    <row r="311" ht="1.5" customHeight="1"/>
    <row r="312" ht="6.95" customHeight="1"/>
    <row r="313" ht="21.75" customHeight="1"/>
    <row r="314" ht="21.75" customHeight="1"/>
    <row r="315" ht="21.75" customHeight="1"/>
    <row r="316" ht="7.5" customHeight="1"/>
    <row r="317" ht="4.5" customHeight="1"/>
    <row r="318" ht="15" customHeight="1"/>
    <row r="319" ht="15" customHeight="1"/>
    <row r="320" ht="47.25" customHeight="1"/>
    <row r="321" ht="25.5" customHeight="1"/>
    <row r="322" ht="6.95" customHeight="1"/>
    <row r="323" ht="13.5" customHeight="1"/>
    <row r="324" ht="6.95" customHeight="1"/>
    <row r="325" ht="12" customHeight="1"/>
    <row r="326" ht="6.95" customHeight="1"/>
    <row r="327" ht="12" customHeight="1"/>
    <row r="328" ht="12" customHeight="1"/>
    <row r="329" ht="12" customHeight="1"/>
    <row r="330" ht="12" customHeight="1"/>
    <row r="331" ht="12" customHeight="1"/>
    <row r="332" ht="6.95" customHeight="1"/>
    <row r="333" ht="12" customHeight="1"/>
    <row r="334" ht="12" customHeight="1"/>
    <row r="335" ht="12" customHeight="1"/>
    <row r="336" ht="12" customHeight="1"/>
    <row r="337" ht="12" customHeight="1"/>
    <row r="338" ht="6.95" customHeight="1"/>
    <row r="339" ht="12" customHeight="1"/>
    <row r="340" ht="12" customHeight="1"/>
    <row r="341" ht="12" customHeight="1"/>
    <row r="342" ht="12" customHeight="1"/>
    <row r="343" ht="12" customHeight="1"/>
    <row r="344" ht="6.95" customHeight="1"/>
    <row r="345" ht="12" customHeight="1"/>
    <row r="346" ht="6.95" customHeight="1"/>
    <row r="347" ht="12" customHeight="1"/>
    <row r="348" ht="12" customHeight="1"/>
    <row r="349" ht="12" customHeight="1"/>
    <row r="350" ht="12" customHeight="1"/>
    <row r="351" ht="6.95" customHeight="1"/>
    <row r="352" ht="12" customHeight="1"/>
    <row r="353" ht="6.95" customHeight="1"/>
    <row r="354" ht="12" customHeight="1"/>
    <row r="355" ht="12" customHeight="1"/>
    <row r="356" ht="12" customHeight="1"/>
    <row r="357" ht="12" customHeight="1"/>
    <row r="358" ht="12" customHeight="1"/>
    <row r="359" ht="6.95" customHeight="1"/>
    <row r="360" ht="12" customHeight="1"/>
    <row r="361" ht="12" customHeight="1"/>
    <row r="362" ht="12" customHeight="1"/>
    <row r="363" ht="12" customHeight="1"/>
    <row r="364" ht="12" customHeight="1"/>
    <row r="365" ht="6.95" customHeight="1"/>
    <row r="366" ht="12" customHeight="1"/>
    <row r="367" ht="12" customHeight="1"/>
    <row r="368" ht="12" customHeight="1"/>
    <row r="369" ht="12" customHeight="1"/>
    <row r="370" ht="12" customHeight="1"/>
    <row r="371" ht="6.95" customHeight="1"/>
    <row r="372" ht="12" customHeight="1"/>
    <row r="373" ht="6.95" customHeight="1"/>
    <row r="374" ht="12" customHeight="1"/>
    <row r="375" ht="12" customHeight="1"/>
    <row r="376" ht="12" customHeight="1"/>
    <row r="377" ht="12" customHeight="1"/>
    <row r="378" ht="6.95" customHeight="1"/>
    <row r="379" ht="12" customHeight="1"/>
    <row r="380" ht="6.95" customHeight="1"/>
    <row r="381" ht="12" customHeight="1"/>
    <row r="382" ht="12" customHeight="1"/>
    <row r="383" ht="12" customHeight="1"/>
    <row r="384" ht="12" customHeight="1"/>
    <row r="385" ht="12" customHeight="1"/>
    <row r="386" ht="6.95" customHeight="1"/>
    <row r="387" ht="12" customHeight="1"/>
    <row r="388" ht="12" customHeight="1"/>
    <row r="389" ht="12" customHeight="1"/>
    <row r="390" ht="12" customHeight="1"/>
    <row r="391" ht="12" customHeight="1"/>
    <row r="392" ht="6.95" customHeight="1"/>
    <row r="393" ht="12" customHeight="1"/>
    <row r="394" ht="12" customHeight="1"/>
    <row r="395" ht="12" customHeight="1"/>
    <row r="396" ht="12" customHeight="1"/>
    <row r="397" ht="12" customHeight="1"/>
    <row r="398" ht="6.95" customHeight="1"/>
    <row r="399" ht="12" customHeight="1"/>
    <row r="400" ht="6.95" customHeight="1"/>
    <row r="401" ht="12" customHeight="1"/>
    <row r="402" ht="12" customHeight="1"/>
    <row r="403" ht="12" customHeight="1"/>
    <row r="404" ht="12" customHeight="1"/>
    <row r="405" ht="5.25" customHeight="1"/>
    <row r="406" ht="4.5" customHeight="1"/>
    <row r="407" ht="11.25"/>
    <row r="408" ht="12.75" customHeight="1"/>
    <row r="409" ht="1.5" customHeight="1"/>
    <row r="410" ht="6.95" customHeight="1"/>
    <row r="411" ht="21.75" customHeight="1"/>
    <row r="412" ht="21.75" customHeight="1"/>
    <row r="413" ht="21.75" customHeight="1"/>
    <row r="414" ht="7.5" customHeight="1"/>
    <row r="415" ht="4.5" customHeight="1"/>
    <row r="416" ht="15" customHeight="1"/>
    <row r="417" ht="15" customHeight="1"/>
    <row r="418" ht="47.25" customHeight="1"/>
    <row r="419" ht="25.5" customHeight="1"/>
    <row r="420" ht="6.95" customHeight="1"/>
    <row r="421" ht="13.5" customHeight="1"/>
    <row r="422" ht="6.95" customHeight="1"/>
    <row r="423" ht="12" customHeight="1"/>
    <row r="424" ht="6.95" customHeight="1"/>
    <row r="425" ht="12" customHeight="1"/>
    <row r="426" ht="12" customHeight="1"/>
    <row r="427" ht="12" customHeight="1"/>
    <row r="428" ht="12" customHeight="1"/>
    <row r="429" ht="12" customHeight="1"/>
    <row r="430" ht="6.95" customHeight="1"/>
    <row r="431" ht="12" customHeight="1"/>
    <row r="432" ht="12" customHeight="1"/>
    <row r="433" ht="12" customHeight="1"/>
    <row r="434" ht="12" customHeight="1"/>
    <row r="435" ht="12" customHeight="1"/>
    <row r="436" ht="6.95" customHeight="1"/>
    <row r="437" ht="12" customHeight="1"/>
    <row r="438" ht="12" customHeight="1"/>
    <row r="439" ht="12" customHeight="1"/>
    <row r="440" ht="12" customHeight="1"/>
    <row r="441" ht="12" customHeight="1"/>
    <row r="442" ht="6.95" customHeight="1"/>
    <row r="443" ht="12" customHeight="1"/>
    <row r="444" ht="6.95" customHeight="1"/>
    <row r="445" ht="12" customHeight="1"/>
    <row r="446" ht="12" customHeight="1"/>
    <row r="447" ht="12" customHeight="1"/>
    <row r="448" ht="12" customHeight="1"/>
    <row r="449" ht="6.95" customHeight="1"/>
    <row r="450" ht="12" customHeight="1"/>
    <row r="451" ht="6.95" customHeight="1"/>
    <row r="452" ht="12" customHeight="1"/>
    <row r="453" ht="12" customHeight="1"/>
    <row r="454" ht="12" customHeight="1"/>
    <row r="455" ht="12" customHeight="1"/>
    <row r="456" ht="12" customHeight="1"/>
    <row r="457" ht="6.95" customHeight="1"/>
    <row r="458" ht="12" customHeight="1"/>
    <row r="459" ht="12" customHeight="1"/>
    <row r="460" ht="12" customHeight="1"/>
    <row r="461" ht="12" customHeight="1"/>
    <row r="462" ht="12" customHeight="1"/>
    <row r="463" ht="6.95" customHeight="1"/>
    <row r="464" ht="12" customHeight="1"/>
    <row r="465" ht="12" customHeight="1"/>
    <row r="466" ht="12" customHeight="1"/>
    <row r="467" ht="12" customHeight="1"/>
    <row r="468" ht="12" customHeight="1"/>
    <row r="469" ht="6.95" customHeight="1"/>
    <row r="470" ht="12" customHeight="1"/>
    <row r="471" ht="6.95" customHeight="1"/>
    <row r="472" ht="12" customHeight="1"/>
    <row r="473" ht="12" customHeight="1"/>
    <row r="474" ht="12" customHeight="1"/>
    <row r="475" ht="12" customHeight="1"/>
    <row r="476" ht="6.95" customHeight="1"/>
    <row r="477" ht="12" customHeight="1"/>
    <row r="478" ht="6.95" customHeight="1"/>
    <row r="479" ht="12" customHeight="1"/>
    <row r="480" ht="12" customHeight="1"/>
    <row r="481" ht="12" customHeight="1"/>
    <row r="482" ht="12" customHeight="1"/>
    <row r="483" ht="12" customHeight="1"/>
    <row r="484" ht="6.95" customHeight="1"/>
    <row r="485" ht="12" customHeight="1"/>
    <row r="486" ht="12" customHeight="1"/>
    <row r="487" ht="12" customHeight="1"/>
    <row r="488" ht="12" customHeight="1"/>
    <row r="489" ht="12" customHeight="1"/>
    <row r="490" ht="6.95" customHeight="1"/>
    <row r="491" ht="12" customHeight="1"/>
    <row r="492" ht="12" customHeight="1"/>
    <row r="493" ht="12" customHeight="1"/>
    <row r="494" ht="12" customHeight="1"/>
    <row r="495" ht="12" customHeight="1"/>
    <row r="496" ht="6.95" customHeight="1"/>
    <row r="497" ht="12" customHeight="1"/>
    <row r="498" ht="6.95" customHeight="1"/>
    <row r="499" ht="12" customHeight="1"/>
    <row r="500" ht="12" customHeight="1"/>
    <row r="501" ht="12" customHeight="1"/>
    <row r="502" ht="12" customHeight="1"/>
    <row r="503" ht="5.25" customHeight="1"/>
    <row r="504" ht="4.5" customHeight="1"/>
    <row r="505" ht="11.25"/>
    <row r="506" ht="12.75" customHeight="1"/>
    <row r="507" ht="1.5" customHeight="1"/>
    <row r="508" ht="6.95" customHeight="1"/>
    <row r="509" ht="21.75" customHeight="1"/>
    <row r="510" ht="21.75" customHeight="1"/>
    <row r="511" ht="21.75" customHeight="1"/>
    <row r="512" ht="7.5" customHeight="1"/>
    <row r="513" ht="4.5" customHeight="1"/>
    <row r="514" ht="15" customHeight="1"/>
    <row r="515" ht="15" customHeight="1"/>
    <row r="516" ht="47.25" customHeight="1"/>
    <row r="517" ht="25.5" customHeight="1"/>
    <row r="518" ht="6.95" customHeight="1"/>
    <row r="519" ht="13.5" customHeight="1"/>
    <row r="520" ht="6.95" customHeight="1"/>
    <row r="521" ht="12" customHeight="1"/>
    <row r="522" ht="6.95" customHeight="1"/>
    <row r="523" ht="12" customHeight="1"/>
    <row r="524" ht="12" customHeight="1"/>
    <row r="525" ht="12" customHeight="1"/>
    <row r="526" ht="12" customHeight="1"/>
    <row r="527" ht="12" customHeight="1"/>
    <row r="528" ht="6.95" customHeight="1"/>
    <row r="529" ht="12" customHeight="1"/>
    <row r="530" ht="12" customHeight="1"/>
    <row r="531" ht="12" customHeight="1"/>
    <row r="532" ht="12" customHeight="1"/>
    <row r="533" ht="12" customHeight="1"/>
    <row r="534" ht="6.95" customHeight="1"/>
    <row r="535" ht="12" customHeight="1"/>
    <row r="536" ht="12" customHeight="1"/>
    <row r="537" ht="12" customHeight="1"/>
    <row r="538" ht="12" customHeight="1"/>
    <row r="539" ht="12" customHeight="1"/>
    <row r="540" ht="6.95" customHeight="1"/>
    <row r="541" ht="12" customHeight="1"/>
    <row r="542" ht="6.95" customHeight="1"/>
    <row r="543" ht="12" customHeight="1"/>
    <row r="544" ht="12" customHeight="1"/>
    <row r="545" ht="12" customHeight="1"/>
    <row r="546" ht="12" customHeight="1"/>
    <row r="547" ht="6.95" customHeight="1"/>
    <row r="548" ht="12" customHeight="1"/>
    <row r="549" ht="6.95" customHeight="1"/>
    <row r="550" ht="12" customHeight="1"/>
    <row r="551" ht="12" customHeight="1"/>
    <row r="552" ht="12" customHeight="1"/>
    <row r="553" ht="12" customHeight="1"/>
    <row r="554" ht="12" customHeight="1"/>
    <row r="555" ht="6.95" customHeight="1"/>
    <row r="556" ht="12" customHeight="1"/>
    <row r="557" ht="12" customHeight="1"/>
    <row r="558" ht="12" customHeight="1"/>
    <row r="559" ht="12" customHeight="1"/>
    <row r="560" ht="12" customHeight="1"/>
    <row r="561" ht="6.95" customHeight="1"/>
    <row r="562" ht="12" customHeight="1"/>
    <row r="563" ht="12" customHeight="1"/>
    <row r="564" ht="12" customHeight="1"/>
    <row r="565" ht="12" customHeight="1"/>
    <row r="566" ht="12" customHeight="1"/>
    <row r="567" ht="6.95" customHeight="1"/>
    <row r="568" ht="12" customHeight="1"/>
    <row r="569" ht="6.95" customHeight="1"/>
    <row r="570" ht="12" customHeight="1"/>
    <row r="571" ht="12" customHeight="1"/>
    <row r="572" ht="12" customHeight="1"/>
    <row r="573" ht="12" customHeight="1"/>
    <row r="574" ht="6.95" customHeight="1"/>
    <row r="575" ht="12" customHeight="1"/>
    <row r="576" ht="6.95" customHeight="1"/>
    <row r="577" ht="12" customHeight="1"/>
    <row r="578" ht="12" customHeight="1"/>
    <row r="579" ht="12" customHeight="1"/>
    <row r="580" ht="12" customHeight="1"/>
    <row r="581" ht="12" customHeight="1"/>
    <row r="582" ht="6.95" customHeight="1"/>
    <row r="583" ht="12" customHeight="1"/>
    <row r="584" ht="12" customHeight="1"/>
    <row r="585" ht="12" customHeight="1"/>
    <row r="586" ht="12" customHeight="1"/>
    <row r="587" ht="12" customHeight="1"/>
    <row r="588" ht="6.95" customHeight="1"/>
    <row r="589" ht="12" customHeight="1"/>
    <row r="590" ht="12" customHeight="1"/>
    <row r="591" ht="12" customHeight="1"/>
    <row r="592" ht="12" customHeight="1"/>
    <row r="593" ht="12" customHeight="1"/>
    <row r="594" ht="6.95" customHeight="1"/>
    <row r="595" ht="12" customHeight="1"/>
    <row r="596" ht="6.95" customHeight="1"/>
    <row r="597" ht="12" customHeight="1"/>
    <row r="598" ht="12" customHeight="1"/>
    <row r="599" ht="12" customHeight="1"/>
    <row r="600" ht="12" customHeight="1"/>
    <row r="601" ht="5.25" customHeight="1"/>
    <row r="602" ht="4.5" customHeight="1"/>
    <row r="603" ht="11.25"/>
    <row r="604" ht="12.75" customHeight="1"/>
    <row r="605" ht="1.5" customHeight="1"/>
    <row r="606" ht="6.95" customHeight="1"/>
    <row r="607" ht="21.75" customHeight="1"/>
    <row r="608" ht="21.75" customHeight="1"/>
    <row r="609" ht="21.75" customHeight="1"/>
    <row r="610" ht="7.5" customHeight="1"/>
    <row r="611" ht="4.5" customHeight="1"/>
    <row r="612" ht="15" customHeight="1"/>
    <row r="613" ht="15" customHeight="1"/>
    <row r="614" ht="47.25" customHeight="1"/>
    <row r="615" ht="25.5" customHeight="1"/>
    <row r="616" ht="6.95" customHeight="1"/>
    <row r="617" ht="13.5" customHeight="1"/>
    <row r="618" ht="6.95" customHeight="1"/>
    <row r="619" ht="12" customHeight="1"/>
    <row r="620" ht="6.95" customHeight="1"/>
    <row r="621" ht="12" customHeight="1"/>
    <row r="622" ht="12" customHeight="1"/>
    <row r="623" ht="12" customHeight="1"/>
    <row r="624" ht="12" customHeight="1"/>
    <row r="625" ht="12" customHeight="1"/>
    <row r="626" ht="6.95" customHeight="1"/>
    <row r="627" ht="12" customHeight="1"/>
    <row r="628" ht="12" customHeight="1"/>
    <row r="629" ht="12" customHeight="1"/>
    <row r="630" ht="12" customHeight="1"/>
    <row r="631" ht="12" customHeight="1"/>
    <row r="632" ht="6.95" customHeight="1"/>
    <row r="633" ht="12" customHeight="1"/>
    <row r="634" ht="12" customHeight="1"/>
    <row r="635" ht="12" customHeight="1"/>
    <row r="636" ht="12" customHeight="1"/>
    <row r="637" ht="12" customHeight="1"/>
    <row r="638" ht="6.95" customHeight="1"/>
    <row r="639" ht="12" customHeight="1"/>
    <row r="640" ht="6.95" customHeight="1"/>
    <row r="641" ht="12" customHeight="1"/>
    <row r="642" ht="12" customHeight="1"/>
    <row r="643" ht="12" customHeight="1"/>
    <row r="644" ht="12" customHeight="1"/>
    <row r="645" ht="6.95" customHeight="1"/>
    <row r="646" ht="12" customHeight="1"/>
    <row r="647" ht="6.95" customHeight="1"/>
    <row r="648" ht="12" customHeight="1"/>
    <row r="649" ht="12" customHeight="1"/>
    <row r="650" ht="12" customHeight="1"/>
    <row r="651" ht="12" customHeight="1"/>
    <row r="652" ht="12" customHeight="1"/>
    <row r="653" ht="6.95" customHeight="1"/>
    <row r="654" ht="12" customHeight="1"/>
    <row r="655" ht="12" customHeight="1"/>
    <row r="656" ht="12" customHeight="1"/>
    <row r="657" ht="12" customHeight="1"/>
    <row r="658" ht="12" customHeight="1"/>
    <row r="659" ht="6.95" customHeight="1"/>
    <row r="660" ht="12" customHeight="1"/>
    <row r="661" ht="12" customHeight="1"/>
    <row r="662" ht="12" customHeight="1"/>
    <row r="663" ht="12" customHeight="1"/>
    <row r="664" ht="12" customHeight="1"/>
    <row r="665" ht="6.95" customHeight="1"/>
    <row r="666" ht="12" customHeight="1"/>
    <row r="667" ht="6.95" customHeight="1"/>
    <row r="668" ht="12" customHeight="1"/>
    <row r="669" ht="12" customHeight="1"/>
    <row r="670" ht="12" customHeight="1"/>
    <row r="671" ht="12" customHeight="1"/>
    <row r="672" ht="6.95" customHeight="1"/>
    <row r="673" ht="12" customHeight="1"/>
    <row r="674" ht="6.95" customHeight="1"/>
    <row r="675" ht="12" customHeight="1"/>
    <row r="676" ht="12" customHeight="1"/>
    <row r="677" ht="12" customHeight="1"/>
    <row r="678" ht="12" customHeight="1"/>
    <row r="679" ht="12" customHeight="1"/>
    <row r="680" ht="6.95" customHeight="1"/>
    <row r="681" ht="12" customHeight="1"/>
    <row r="682" ht="12" customHeight="1"/>
    <row r="683" ht="12" customHeight="1"/>
    <row r="684" ht="12" customHeight="1"/>
    <row r="685" ht="12" customHeight="1"/>
    <row r="686" ht="6.95" customHeight="1"/>
    <row r="687" ht="12" customHeight="1"/>
    <row r="688" ht="12" customHeight="1"/>
    <row r="689" ht="12" customHeight="1"/>
    <row r="690" ht="12" customHeight="1"/>
    <row r="691" ht="12" customHeight="1"/>
    <row r="692" ht="6.95" customHeight="1"/>
    <row r="693" ht="12" customHeight="1"/>
    <row r="694" ht="6.95" customHeight="1"/>
    <row r="695" ht="12" customHeight="1"/>
    <row r="696" ht="12" customHeight="1"/>
    <row r="697" ht="12" customHeight="1"/>
    <row r="698" ht="12" customHeight="1"/>
    <row r="699" ht="5.25" customHeight="1"/>
    <row r="700" ht="4.5" customHeight="1"/>
    <row r="701" ht="11.25"/>
    <row r="702" ht="12.75" customHeight="1"/>
    <row r="703" ht="1.5" customHeight="1"/>
    <row r="704" ht="6.95" customHeight="1"/>
    <row r="705" ht="21.75" customHeight="1"/>
    <row r="706" ht="21.75" customHeight="1"/>
    <row r="707" ht="21.75" customHeight="1"/>
    <row r="708" ht="7.5" customHeight="1"/>
    <row r="709" ht="4.5" customHeight="1"/>
    <row r="710" ht="15" customHeight="1"/>
    <row r="711" ht="15" customHeight="1"/>
    <row r="712" ht="47.25" customHeight="1"/>
    <row r="713" ht="25.5" customHeight="1"/>
    <row r="714" ht="6.95" customHeight="1"/>
    <row r="715" ht="13.5" customHeight="1"/>
    <row r="716" ht="6.95" customHeight="1"/>
    <row r="717" ht="12" customHeight="1"/>
    <row r="718" ht="6.95" customHeight="1"/>
    <row r="719" ht="12" customHeight="1"/>
    <row r="720" ht="12" customHeight="1"/>
    <row r="721" ht="12" customHeight="1"/>
    <row r="722" ht="12" customHeight="1"/>
    <row r="723" ht="12" customHeight="1"/>
    <row r="724" ht="6.95" customHeight="1"/>
    <row r="725" ht="12" customHeight="1"/>
    <row r="726" ht="12" customHeight="1"/>
    <row r="727" ht="12" customHeight="1"/>
    <row r="728" ht="12" customHeight="1"/>
    <row r="729" ht="12" customHeight="1"/>
    <row r="730" ht="6.95" customHeight="1"/>
    <row r="731" ht="12" customHeight="1"/>
    <row r="732" ht="12" customHeight="1"/>
    <row r="733" ht="12" customHeight="1"/>
    <row r="734" ht="12" customHeight="1"/>
    <row r="735" ht="12" customHeight="1"/>
    <row r="736" ht="6.95" customHeight="1"/>
    <row r="737" ht="12" customHeight="1"/>
    <row r="738" ht="6.95" customHeight="1"/>
    <row r="739" ht="12" customHeight="1"/>
    <row r="740" ht="12" customHeight="1"/>
    <row r="741" ht="12" customHeight="1"/>
    <row r="742" ht="12" customHeight="1"/>
    <row r="743" ht="6.95" customHeight="1"/>
    <row r="744" ht="12" customHeight="1"/>
    <row r="745" ht="6.95" customHeight="1"/>
    <row r="746" ht="12" customHeight="1"/>
    <row r="747" ht="12" customHeight="1"/>
    <row r="748" ht="12" customHeight="1"/>
    <row r="749" ht="12" customHeight="1"/>
    <row r="750" ht="12" customHeight="1"/>
    <row r="751" ht="6.95" customHeight="1"/>
    <row r="752" ht="12" customHeight="1"/>
    <row r="753" ht="12" customHeight="1"/>
    <row r="754" ht="12" customHeight="1"/>
    <row r="755" ht="12" customHeight="1"/>
    <row r="756" ht="12" customHeight="1"/>
    <row r="757" ht="6.95" customHeight="1"/>
    <row r="758" ht="12" customHeight="1"/>
    <row r="759" ht="12" customHeight="1"/>
    <row r="760" ht="12" customHeight="1"/>
    <row r="761" ht="12" customHeight="1"/>
    <row r="762" ht="12" customHeight="1"/>
    <row r="763" ht="6.95" customHeight="1"/>
    <row r="764" ht="12" customHeight="1"/>
    <row r="765" ht="6.95" customHeight="1"/>
    <row r="766" ht="12" customHeight="1"/>
    <row r="767" ht="12" customHeight="1"/>
    <row r="768" ht="12" customHeight="1"/>
    <row r="769" ht="12" customHeight="1"/>
    <row r="770" ht="6.95" customHeight="1"/>
    <row r="771" ht="12" customHeight="1"/>
    <row r="772" ht="6.95" customHeight="1"/>
    <row r="773" ht="12" customHeight="1"/>
    <row r="774" ht="12" customHeight="1"/>
    <row r="775" ht="12" customHeight="1"/>
    <row r="776" ht="12" customHeight="1"/>
    <row r="777" ht="12" customHeight="1"/>
    <row r="778" ht="6.95" customHeight="1"/>
    <row r="779" ht="12" customHeight="1"/>
    <row r="780" ht="12" customHeight="1"/>
    <row r="781" ht="12" customHeight="1"/>
    <row r="782" ht="12" customHeight="1"/>
    <row r="783" ht="12" customHeight="1"/>
    <row r="784" ht="6.95" customHeight="1"/>
    <row r="785" ht="12" customHeight="1"/>
    <row r="786" ht="12" customHeight="1"/>
    <row r="787" ht="12" customHeight="1"/>
    <row r="788" ht="12" customHeight="1"/>
    <row r="789" ht="12" customHeight="1"/>
    <row r="790" ht="6.95" customHeight="1"/>
    <row r="791" ht="12" customHeight="1"/>
    <row r="792" ht="6.95" customHeight="1"/>
    <row r="793" ht="12" customHeight="1"/>
    <row r="794" ht="12" customHeight="1"/>
    <row r="795" ht="12" customHeight="1"/>
    <row r="796" ht="12" customHeight="1"/>
    <row r="797" ht="5.25" customHeight="1"/>
    <row r="798" ht="4.5" customHeight="1"/>
    <row r="799" ht="11.25"/>
    <row r="800" ht="12.75" customHeight="1"/>
    <row r="801" ht="1.5" customHeight="1"/>
    <row r="802" ht="6.95" customHeight="1"/>
    <row r="803" ht="21.75" customHeight="1"/>
    <row r="804" ht="21.75" customHeight="1"/>
    <row r="805" ht="21.75" customHeight="1"/>
    <row r="806" ht="7.5" customHeight="1"/>
    <row r="807" ht="4.5" customHeight="1"/>
    <row r="808" ht="15" customHeight="1"/>
    <row r="809" ht="15" customHeight="1"/>
    <row r="810" ht="47.25" customHeight="1"/>
    <row r="811" ht="25.5" customHeight="1"/>
    <row r="812" ht="6.95" customHeight="1"/>
    <row r="813" ht="13.5" customHeight="1"/>
    <row r="814" ht="6.95" customHeight="1"/>
    <row r="815" ht="12" customHeight="1"/>
    <row r="816" ht="6.95" customHeight="1"/>
    <row r="817" ht="12" customHeight="1"/>
    <row r="818" ht="12" customHeight="1"/>
    <row r="819" ht="12" customHeight="1"/>
    <row r="820" ht="12" customHeight="1"/>
    <row r="821" ht="12" customHeight="1"/>
    <row r="822" ht="6.95" customHeight="1"/>
    <row r="823" ht="12" customHeight="1"/>
    <row r="824" ht="12" customHeight="1"/>
    <row r="825" ht="12" customHeight="1"/>
    <row r="826" ht="12" customHeight="1"/>
    <row r="827" ht="12" customHeight="1"/>
    <row r="828" ht="6.95" customHeight="1"/>
    <row r="829" ht="12" customHeight="1"/>
    <row r="830" ht="12" customHeight="1"/>
    <row r="831" ht="12" customHeight="1"/>
    <row r="832" ht="12" customHeight="1"/>
    <row r="833" ht="12" customHeight="1"/>
    <row r="834" ht="6.95" customHeight="1"/>
    <row r="835" ht="12" customHeight="1"/>
    <row r="836" ht="6.95" customHeight="1"/>
    <row r="837" ht="12" customHeight="1"/>
    <row r="838" ht="12" customHeight="1"/>
    <row r="839" ht="12" customHeight="1"/>
    <row r="840" ht="12" customHeight="1"/>
    <row r="841" ht="6.95" customHeight="1"/>
    <row r="842" ht="12" customHeight="1"/>
    <row r="843" ht="6.95" customHeight="1"/>
    <row r="844" ht="12" customHeight="1"/>
    <row r="845" ht="12" customHeight="1"/>
    <row r="846" ht="12" customHeight="1"/>
    <row r="847" ht="12" customHeight="1"/>
    <row r="848" ht="12" customHeight="1"/>
    <row r="849" ht="6.95" customHeight="1"/>
    <row r="850" ht="12" customHeight="1"/>
    <row r="851" ht="12" customHeight="1"/>
    <row r="852" ht="12" customHeight="1"/>
    <row r="853" ht="12" customHeight="1"/>
    <row r="854" ht="12" customHeight="1"/>
    <row r="855" ht="6.95" customHeight="1"/>
    <row r="856" ht="12" customHeight="1"/>
    <row r="857" ht="12" customHeight="1"/>
    <row r="858" ht="12" customHeight="1"/>
    <row r="859" ht="12" customHeight="1"/>
    <row r="860" ht="12" customHeight="1"/>
    <row r="861" ht="6.95" customHeight="1"/>
    <row r="862" ht="12" customHeight="1"/>
    <row r="863" ht="6.95" customHeight="1"/>
    <row r="864" ht="12" customHeight="1"/>
    <row r="865" ht="12" customHeight="1"/>
    <row r="866" ht="12" customHeight="1"/>
    <row r="867" ht="12" customHeight="1"/>
    <row r="868" ht="6.95" customHeight="1"/>
    <row r="869" ht="12" customHeight="1"/>
    <row r="870" ht="6.95" customHeight="1"/>
    <row r="871" ht="12" customHeight="1"/>
    <row r="872" ht="12" customHeight="1"/>
    <row r="873" ht="12" customHeight="1"/>
    <row r="874" ht="12" customHeight="1"/>
    <row r="875" ht="12" customHeight="1"/>
    <row r="876" ht="6.95" customHeight="1"/>
    <row r="877" ht="12" customHeight="1"/>
    <row r="878" ht="12" customHeight="1"/>
    <row r="879" ht="12" customHeight="1"/>
    <row r="880" ht="12" customHeight="1"/>
    <row r="881" ht="12" customHeight="1"/>
    <row r="882" ht="6.95" customHeight="1"/>
    <row r="883" ht="12" customHeight="1"/>
    <row r="884" ht="12" customHeight="1"/>
    <row r="885" ht="12" customHeight="1"/>
    <row r="886" ht="12" customHeight="1"/>
    <row r="887" ht="12" customHeight="1"/>
    <row r="888" ht="6.95" customHeight="1"/>
    <row r="889" ht="12" customHeight="1"/>
    <row r="890" ht="6.95" customHeight="1"/>
    <row r="891" ht="12" customHeight="1"/>
    <row r="892" ht="12" customHeight="1"/>
    <row r="893" ht="12" customHeight="1"/>
    <row r="894" ht="12" customHeight="1"/>
    <row r="895" ht="5.25" customHeight="1"/>
    <row r="896" ht="4.5" customHeight="1"/>
    <row r="897" ht="11.25"/>
    <row r="898" ht="12.75" customHeight="1"/>
    <row r="899" ht="1.5" customHeight="1"/>
    <row r="900" ht="6.95" customHeight="1"/>
    <row r="901" ht="21.75" customHeight="1"/>
    <row r="902" ht="21.75" customHeight="1"/>
    <row r="903" ht="21.75" customHeight="1"/>
    <row r="904" ht="7.5" customHeight="1"/>
    <row r="905" ht="4.5" customHeight="1"/>
    <row r="906" ht="15" customHeight="1"/>
    <row r="907" ht="15" customHeight="1"/>
    <row r="908" ht="47.25" customHeight="1"/>
    <row r="909" ht="25.5" customHeight="1"/>
    <row r="910" ht="6.95" customHeight="1"/>
    <row r="911" ht="13.5" customHeight="1"/>
    <row r="912" ht="6.95" customHeight="1"/>
    <row r="913" ht="12" customHeight="1"/>
    <row r="914" ht="6.95" customHeight="1"/>
    <row r="915" ht="12" customHeight="1"/>
    <row r="916" ht="12" customHeight="1"/>
    <row r="917" ht="12" customHeight="1"/>
    <row r="918" ht="12" customHeight="1"/>
    <row r="919" ht="12" customHeight="1"/>
    <row r="920" ht="6.95" customHeight="1"/>
    <row r="921" ht="12" customHeight="1"/>
    <row r="922" ht="12" customHeight="1"/>
    <row r="923" ht="12" customHeight="1"/>
    <row r="924" ht="12" customHeight="1"/>
    <row r="925" ht="12" customHeight="1"/>
    <row r="926" ht="6.95" customHeight="1"/>
    <row r="927" ht="12" customHeight="1"/>
    <row r="928" ht="12" customHeight="1"/>
    <row r="929" ht="12" customHeight="1"/>
    <row r="930" ht="12" customHeight="1"/>
    <row r="931" ht="12" customHeight="1"/>
    <row r="932" ht="6.95" customHeight="1"/>
    <row r="933" ht="12" customHeight="1"/>
    <row r="934" ht="6.95" customHeight="1"/>
    <row r="935" ht="12" customHeight="1"/>
    <row r="936" ht="12" customHeight="1"/>
    <row r="937" ht="12" customHeight="1"/>
    <row r="938" ht="12" customHeight="1"/>
    <row r="939" ht="6.95" customHeight="1"/>
    <row r="940" ht="12" customHeight="1"/>
    <row r="941" ht="6.95" customHeight="1"/>
    <row r="942" ht="12" customHeight="1"/>
    <row r="943" ht="12" customHeight="1"/>
    <row r="944" ht="12" customHeight="1"/>
    <row r="945" ht="12" customHeight="1"/>
    <row r="946" ht="12" customHeight="1"/>
    <row r="947" ht="6.95" customHeight="1"/>
    <row r="948" ht="12" customHeight="1"/>
    <row r="949" ht="12" customHeight="1"/>
    <row r="950" ht="12" customHeight="1"/>
    <row r="951" ht="12" customHeight="1"/>
    <row r="952" ht="12" customHeight="1"/>
    <row r="953" ht="6.95" customHeight="1"/>
    <row r="954" ht="12" customHeight="1"/>
    <row r="955" ht="12" customHeight="1"/>
    <row r="956" ht="12" customHeight="1"/>
    <row r="957" ht="12" customHeight="1"/>
    <row r="958" ht="12" customHeight="1"/>
    <row r="959" ht="6.95" customHeight="1"/>
    <row r="960" ht="12" customHeight="1"/>
    <row r="961" ht="6.95" customHeight="1"/>
    <row r="962" ht="12" customHeight="1"/>
    <row r="963" ht="12" customHeight="1"/>
    <row r="964" ht="12" customHeight="1"/>
    <row r="965" ht="12" customHeight="1"/>
    <row r="966" ht="6.95" customHeight="1"/>
    <row r="967" ht="12" customHeight="1"/>
    <row r="968" ht="6.95" customHeight="1"/>
    <row r="969" ht="12" customHeight="1"/>
    <row r="970" ht="12" customHeight="1"/>
    <row r="971" ht="12" customHeight="1"/>
    <row r="972" ht="12" customHeight="1"/>
    <row r="973" ht="12" customHeight="1"/>
    <row r="974" ht="6.95" customHeight="1"/>
    <row r="975" ht="12" customHeight="1"/>
    <row r="976" ht="12" customHeight="1"/>
    <row r="977" ht="12" customHeight="1"/>
    <row r="978" ht="12" customHeight="1"/>
    <row r="979" ht="12" customHeight="1"/>
    <row r="980" ht="6.95" customHeight="1"/>
    <row r="981" ht="12" customHeight="1"/>
    <row r="982" ht="12" customHeight="1"/>
    <row r="983" ht="12" customHeight="1"/>
    <row r="984" ht="12" customHeight="1"/>
    <row r="985" ht="12" customHeight="1"/>
    <row r="986" ht="6.95" customHeight="1"/>
    <row r="987" ht="12" customHeight="1"/>
    <row r="988" ht="6.95" customHeight="1"/>
    <row r="989" ht="12" customHeight="1"/>
    <row r="990" ht="12" customHeight="1"/>
    <row r="991" ht="12" customHeight="1"/>
    <row r="992" ht="12" customHeight="1"/>
    <row r="993" ht="5.25" customHeight="1"/>
    <row r="994" ht="4.5" customHeight="1"/>
    <row r="995" ht="11.25"/>
    <row r="996" ht="12.75" customHeight="1"/>
    <row r="997" ht="1.5" customHeight="1"/>
  </sheetData>
  <mergeCells count="1">
    <mergeCell ref="A2:D3"/>
  </mergeCells>
  <phoneticPr fontId="1"/>
  <printOptions horizontalCentered="1" verticalCentered="1"/>
  <pageMargins left="0.78740157480314965" right="0.78740157480314965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ModifiedBy>Administrator</cp:lastModifiedBy>
  <cp:lastPrinted>2021-10-12T07:06:21Z</cp:lastPrinted>
  <dcterms:created xsi:type="dcterms:W3CDTF">1997-01-08T22:48:59Z</dcterms:created>
  <dcterms:modified xsi:type="dcterms:W3CDTF">2021-10-12T07:06:40Z</dcterms:modified>
</cp:coreProperties>
</file>