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V-SKFLSV-01.saku-vdi.local\netprofile$\redirect\s2860\Desktop\"/>
    </mc:Choice>
  </mc:AlternateContent>
  <bookViews>
    <workbookView xWindow="0" yWindow="0" windowWidth="17970" windowHeight="5940"/>
  </bookViews>
  <sheets>
    <sheet name="環境家計簿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5" i="1" l="1"/>
  <c r="T7" i="1"/>
  <c r="I26" i="1"/>
  <c r="I25" i="1"/>
  <c r="J25" i="1"/>
  <c r="K25" i="1"/>
  <c r="L25" i="1"/>
  <c r="M25" i="1"/>
  <c r="N25" i="1"/>
  <c r="O25" i="1"/>
  <c r="P25" i="1"/>
  <c r="Q25" i="1"/>
  <c r="R25" i="1"/>
  <c r="S25" i="1"/>
  <c r="H25" i="1"/>
  <c r="I19" i="1"/>
  <c r="I27" i="1" s="1"/>
  <c r="J19" i="1"/>
  <c r="K19" i="1"/>
  <c r="L19" i="1"/>
  <c r="M19" i="1"/>
  <c r="N19" i="1"/>
  <c r="O19" i="1"/>
  <c r="P19" i="1"/>
  <c r="Q19" i="1"/>
  <c r="R19" i="1"/>
  <c r="S19" i="1"/>
  <c r="H19" i="1"/>
  <c r="I22" i="1"/>
  <c r="J22" i="1"/>
  <c r="K22" i="1"/>
  <c r="L22" i="1"/>
  <c r="M22" i="1"/>
  <c r="N22" i="1"/>
  <c r="O22" i="1"/>
  <c r="P22" i="1"/>
  <c r="Q22" i="1"/>
  <c r="R22" i="1"/>
  <c r="S22" i="1"/>
  <c r="H22" i="1"/>
  <c r="I16" i="1"/>
  <c r="J16" i="1"/>
  <c r="K16" i="1"/>
  <c r="L16" i="1"/>
  <c r="M16" i="1"/>
  <c r="N16" i="1"/>
  <c r="O16" i="1"/>
  <c r="P16" i="1"/>
  <c r="Q16" i="1"/>
  <c r="R16" i="1"/>
  <c r="S16" i="1"/>
  <c r="H16" i="1"/>
  <c r="I13" i="1"/>
  <c r="J13" i="1"/>
  <c r="K13" i="1"/>
  <c r="L13" i="1"/>
  <c r="M13" i="1"/>
  <c r="N13" i="1"/>
  <c r="O13" i="1"/>
  <c r="P13" i="1"/>
  <c r="Q13" i="1"/>
  <c r="R13" i="1"/>
  <c r="S13" i="1"/>
  <c r="H13" i="1"/>
  <c r="I10" i="1"/>
  <c r="J10" i="1"/>
  <c r="K10" i="1"/>
  <c r="L10" i="1"/>
  <c r="M10" i="1"/>
  <c r="N10" i="1"/>
  <c r="O10" i="1"/>
  <c r="P10" i="1"/>
  <c r="Q10" i="1"/>
  <c r="R10" i="1"/>
  <c r="S10" i="1"/>
  <c r="H10" i="1"/>
  <c r="I7" i="1"/>
  <c r="J7" i="1"/>
  <c r="K7" i="1"/>
  <c r="L7" i="1"/>
  <c r="M7" i="1"/>
  <c r="N7" i="1"/>
  <c r="O7" i="1"/>
  <c r="P7" i="1"/>
  <c r="Q7" i="1"/>
  <c r="R7" i="1"/>
  <c r="S7" i="1"/>
  <c r="H7" i="1"/>
  <c r="H26" i="1" l="1"/>
  <c r="J26" i="1"/>
  <c r="K26" i="1"/>
  <c r="L26" i="1"/>
  <c r="M26" i="1"/>
  <c r="N26" i="1"/>
  <c r="O26" i="1"/>
  <c r="P26" i="1"/>
  <c r="Q26" i="1"/>
  <c r="R26" i="1"/>
  <c r="S26" i="1"/>
  <c r="T26" i="1" l="1"/>
  <c r="T21" i="1" l="1"/>
  <c r="T20" i="1"/>
  <c r="R27" i="1"/>
  <c r="Q27" i="1"/>
  <c r="O27" i="1"/>
  <c r="K27" i="1"/>
  <c r="J27" i="1"/>
  <c r="N27" i="1"/>
  <c r="L27" i="1"/>
  <c r="S27" i="1"/>
  <c r="P27" i="1"/>
  <c r="M27" i="1"/>
  <c r="T14" i="1"/>
  <c r="T23" i="1"/>
  <c r="T17" i="1"/>
  <c r="T11" i="1"/>
  <c r="T8" i="1"/>
  <c r="H27" i="1" l="1"/>
  <c r="T13" i="1"/>
  <c r="T22" i="1"/>
  <c r="T25" i="1"/>
  <c r="T10" i="1"/>
  <c r="T16" i="1"/>
  <c r="T19" i="1"/>
  <c r="T9" i="1"/>
  <c r="T12" i="1"/>
  <c r="T15" i="1"/>
  <c r="T18" i="1"/>
  <c r="T24" i="1"/>
  <c r="T6" i="1"/>
  <c r="T27" i="1" l="1"/>
</calcChain>
</file>

<file path=xl/sharedStrings.xml><?xml version="1.0" encoding="utf-8"?>
<sst xmlns="http://schemas.openxmlformats.org/spreadsheetml/2006/main" count="71" uniqueCount="51">
  <si>
    <t>単位</t>
    <rPh sb="0" eb="2">
      <t>タンイ</t>
    </rPh>
    <phoneticPr fontId="3"/>
  </si>
  <si>
    <t>月別入力</t>
    <rPh sb="0" eb="2">
      <t>ツキベツ</t>
    </rPh>
    <rPh sb="2" eb="4">
      <t>ニュウリョク</t>
    </rPh>
    <phoneticPr fontId="3"/>
  </si>
  <si>
    <t>4月</t>
    <rPh sb="1" eb="2">
      <t>ガツ</t>
    </rPh>
    <phoneticPr fontId="3"/>
  </si>
  <si>
    <t>5月</t>
    <rPh sb="1" eb="2">
      <t>ガツ</t>
    </rPh>
    <phoneticPr fontId="3"/>
  </si>
  <si>
    <t>6月</t>
    <rPh sb="1" eb="2">
      <t>ガツ</t>
    </rPh>
    <phoneticPr fontId="3"/>
  </si>
  <si>
    <t>7月</t>
    <rPh sb="1" eb="2">
      <t>ガツ</t>
    </rPh>
    <phoneticPr fontId="3"/>
  </si>
  <si>
    <t>8月</t>
    <rPh sb="1" eb="2">
      <t>ガツ</t>
    </rPh>
    <phoneticPr fontId="3"/>
  </si>
  <si>
    <t>9月</t>
    <rPh sb="1" eb="2">
      <t>ガツ</t>
    </rPh>
    <phoneticPr fontId="3"/>
  </si>
  <si>
    <t>10月</t>
    <rPh sb="2" eb="3">
      <t>ガツ</t>
    </rPh>
    <phoneticPr fontId="3"/>
  </si>
  <si>
    <t>11月</t>
    <rPh sb="2" eb="3">
      <t>ガツ</t>
    </rPh>
    <phoneticPr fontId="3"/>
  </si>
  <si>
    <t>12月</t>
    <rPh sb="2" eb="3">
      <t>ガツ</t>
    </rPh>
    <phoneticPr fontId="3"/>
  </si>
  <si>
    <t>1月</t>
    <rPh sb="1" eb="2">
      <t>ガツ</t>
    </rPh>
    <phoneticPr fontId="3"/>
  </si>
  <si>
    <t>2月</t>
    <rPh sb="1" eb="2">
      <t>ガツ</t>
    </rPh>
    <phoneticPr fontId="3"/>
  </si>
  <si>
    <t>3月</t>
    <rPh sb="1" eb="2">
      <t>ガツ</t>
    </rPh>
    <phoneticPr fontId="3"/>
  </si>
  <si>
    <t>L</t>
  </si>
  <si>
    <t>ガソリン</t>
    <phoneticPr fontId="3"/>
  </si>
  <si>
    <t>灯油</t>
    <rPh sb="0" eb="2">
      <t>トウユ</t>
    </rPh>
    <phoneticPr fontId="3"/>
  </si>
  <si>
    <t>軽油</t>
    <rPh sb="0" eb="2">
      <t>ケイユ</t>
    </rPh>
    <phoneticPr fontId="3"/>
  </si>
  <si>
    <t>液化石油ガス(LPG)</t>
    <phoneticPr fontId="3"/>
  </si>
  <si>
    <t>m3</t>
    <phoneticPr fontId="3"/>
  </si>
  <si>
    <t>都市ガス</t>
    <rPh sb="0" eb="2">
      <t>トシ</t>
    </rPh>
    <phoneticPr fontId="3"/>
  </si>
  <si>
    <t>水道</t>
    <rPh sb="0" eb="2">
      <t>スイドウ</t>
    </rPh>
    <phoneticPr fontId="3"/>
  </si>
  <si>
    <t>増減理由</t>
    <rPh sb="0" eb="4">
      <t>ゾウゲンリユウ</t>
    </rPh>
    <phoneticPr fontId="3"/>
  </si>
  <si>
    <t>使用項目</t>
    <rPh sb="0" eb="2">
      <t>シヨウ</t>
    </rPh>
    <rPh sb="2" eb="4">
      <t>コウモク</t>
    </rPh>
    <phoneticPr fontId="2"/>
  </si>
  <si>
    <r>
      <t>排出係数</t>
    </r>
    <r>
      <rPr>
        <sz val="8"/>
        <color theme="1"/>
        <rFont val="游ゴシック"/>
        <family val="3"/>
        <charset val="128"/>
        <scheme val="minor"/>
      </rPr>
      <t>※1</t>
    </r>
    <rPh sb="0" eb="2">
      <t>ハイシュツ</t>
    </rPh>
    <rPh sb="2" eb="4">
      <t>ケイスウ</t>
    </rPh>
    <phoneticPr fontId="2"/>
  </si>
  <si>
    <t>CO2排出量（㎏）</t>
    <rPh sb="3" eb="5">
      <t>ハイシュツ</t>
    </rPh>
    <rPh sb="5" eb="6">
      <t>リョウ</t>
    </rPh>
    <phoneticPr fontId="2"/>
  </si>
  <si>
    <t>使用量（L）</t>
    <rPh sb="0" eb="3">
      <t>シヨウリョウ</t>
    </rPh>
    <phoneticPr fontId="2"/>
  </si>
  <si>
    <t>使用量（㎥）</t>
    <rPh sb="0" eb="3">
      <t>シヨウリョウ</t>
    </rPh>
    <phoneticPr fontId="2"/>
  </si>
  <si>
    <t>kWh</t>
    <phoneticPr fontId="2"/>
  </si>
  <si>
    <t>使用量（kWh）</t>
    <rPh sb="0" eb="3">
      <t>シヨウリョウ</t>
    </rPh>
    <phoneticPr fontId="2"/>
  </si>
  <si>
    <t>金額（円）</t>
    <rPh sb="0" eb="2">
      <t>キンガク</t>
    </rPh>
    <rPh sb="3" eb="4">
      <t>エン</t>
    </rPh>
    <phoneticPr fontId="2"/>
  </si>
  <si>
    <t>項目別年合計</t>
    <rPh sb="0" eb="2">
      <t>コウモク</t>
    </rPh>
    <rPh sb="2" eb="3">
      <t>ベツ</t>
    </rPh>
    <rPh sb="3" eb="4">
      <t>ネン</t>
    </rPh>
    <rPh sb="4" eb="6">
      <t>ゴウケイ</t>
    </rPh>
    <phoneticPr fontId="3"/>
  </si>
  <si>
    <t>　　年度</t>
    <rPh sb="2" eb="4">
      <t>ネンド</t>
    </rPh>
    <phoneticPr fontId="2"/>
  </si>
  <si>
    <t>佐久市 環境家計簿</t>
    <rPh sb="0" eb="3">
      <t>サクシ</t>
    </rPh>
    <rPh sb="4" eb="6">
      <t>カンキョウ</t>
    </rPh>
    <rPh sb="6" eb="9">
      <t>カケイボ</t>
    </rPh>
    <phoneticPr fontId="2"/>
  </si>
  <si>
    <t>合計金額（円）</t>
    <rPh sb="0" eb="2">
      <t>ゴウケイ</t>
    </rPh>
    <rPh sb="2" eb="4">
      <t>キンガク</t>
    </rPh>
    <rPh sb="5" eb="6">
      <t>エン</t>
    </rPh>
    <phoneticPr fontId="2"/>
  </si>
  <si>
    <t>合計CO2排出量（㎏）</t>
    <rPh sb="0" eb="2">
      <t>ゴウケイ</t>
    </rPh>
    <rPh sb="5" eb="7">
      <t>ハイシュツ</t>
    </rPh>
    <rPh sb="7" eb="8">
      <t>リョウ</t>
    </rPh>
    <phoneticPr fontId="2"/>
  </si>
  <si>
    <t>色のセルに各月の使用量、金額に数値を入力してください。</t>
    <rPh sb="0" eb="1">
      <t>イロ</t>
    </rPh>
    <rPh sb="5" eb="6">
      <t>カク</t>
    </rPh>
    <rPh sb="6" eb="7">
      <t>ヅキ</t>
    </rPh>
    <rPh sb="8" eb="10">
      <t>シヨウ</t>
    </rPh>
    <rPh sb="10" eb="11">
      <t>リョウ</t>
    </rPh>
    <rPh sb="12" eb="14">
      <t>キンガク</t>
    </rPh>
    <rPh sb="15" eb="17">
      <t>スウチ</t>
    </rPh>
    <rPh sb="18" eb="20">
      <t>ニュウリョク</t>
    </rPh>
    <phoneticPr fontId="2"/>
  </si>
  <si>
    <t>月ごとの合計</t>
    <rPh sb="0" eb="1">
      <t>ツキ</t>
    </rPh>
    <rPh sb="4" eb="6">
      <t>ゴウケイ</t>
    </rPh>
    <phoneticPr fontId="2"/>
  </si>
  <si>
    <t>kg-CO2/ℓ</t>
    <phoneticPr fontId="2"/>
  </si>
  <si>
    <t>kg-CO2/ℓ</t>
    <phoneticPr fontId="2"/>
  </si>
  <si>
    <t>kg-CO2/ℓ</t>
    <phoneticPr fontId="2"/>
  </si>
  <si>
    <t>kg-CO2/㎥</t>
    <phoneticPr fontId="2"/>
  </si>
  <si>
    <t>kg-CO2/㎥</t>
    <phoneticPr fontId="2"/>
  </si>
  <si>
    <t>kg-CO2/kWh</t>
    <phoneticPr fontId="2"/>
  </si>
  <si>
    <t>単位</t>
    <phoneticPr fontId="2"/>
  </si>
  <si>
    <t>値</t>
    <rPh sb="0" eb="1">
      <t>アタイ</t>
    </rPh>
    <phoneticPr fontId="2"/>
  </si>
  <si>
    <t>電気</t>
    <rPh sb="0" eb="2">
      <t>デンキ</t>
    </rPh>
    <phoneticPr fontId="5"/>
  </si>
  <si>
    <t>※　ガソリン、灯油、軽油及び電気のCO2排出係数については、環境省「算定・報告・公表制度における算定方法・排出係数一覧」による。</t>
    <rPh sb="7" eb="9">
      <t>トウユ</t>
    </rPh>
    <rPh sb="10" eb="12">
      <t>ケイユ</t>
    </rPh>
    <rPh sb="12" eb="13">
      <t>オヨ</t>
    </rPh>
    <rPh sb="14" eb="16">
      <t>デンキ</t>
    </rPh>
    <rPh sb="20" eb="22">
      <t>ハイシュツ</t>
    </rPh>
    <rPh sb="22" eb="24">
      <t>ケイスウ</t>
    </rPh>
    <rPh sb="30" eb="33">
      <t>カンキョウショウ</t>
    </rPh>
    <rPh sb="34" eb="36">
      <t>サンテイ</t>
    </rPh>
    <rPh sb="37" eb="39">
      <t>ホウコク</t>
    </rPh>
    <rPh sb="40" eb="42">
      <t>コウヒョウ</t>
    </rPh>
    <rPh sb="42" eb="44">
      <t>セイド</t>
    </rPh>
    <rPh sb="48" eb="50">
      <t>サンテイ</t>
    </rPh>
    <rPh sb="50" eb="52">
      <t>ホウホウ</t>
    </rPh>
    <rPh sb="53" eb="55">
      <t>ハイシュツ</t>
    </rPh>
    <rPh sb="55" eb="57">
      <t>ケイスウ</t>
    </rPh>
    <rPh sb="57" eb="59">
      <t>イチラン</t>
    </rPh>
    <phoneticPr fontId="2"/>
  </si>
  <si>
    <t>　　都市ガスの排出係数は、長野都市ガスホームページによる。</t>
    <rPh sb="2" eb="4">
      <t>トシ</t>
    </rPh>
    <rPh sb="7" eb="9">
      <t>ハイシュツ</t>
    </rPh>
    <rPh sb="9" eb="11">
      <t>ケイスウ</t>
    </rPh>
    <rPh sb="13" eb="15">
      <t>ナガノ</t>
    </rPh>
    <rPh sb="15" eb="17">
      <t>トシ</t>
    </rPh>
    <phoneticPr fontId="2"/>
  </si>
  <si>
    <t>　　プロパンガスの排出係数については、環境省データを㎥あたりに換算した数値。</t>
    <rPh sb="9" eb="11">
      <t>ハイシュツ</t>
    </rPh>
    <rPh sb="11" eb="13">
      <t>ケイスウ</t>
    </rPh>
    <rPh sb="19" eb="22">
      <t>カンキョウショウ</t>
    </rPh>
    <rPh sb="31" eb="33">
      <t>カンサン</t>
    </rPh>
    <rPh sb="35" eb="37">
      <t>スウチ</t>
    </rPh>
    <phoneticPr fontId="2"/>
  </si>
  <si>
    <t>kg-CO2/㎥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</si>
</sst>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 &quot;¥&quot;* #,##0_ ;_ &quot;¥&quot;* \-#,##0_ ;_ &quot;¥&quot;* &quot;-&quot;_ ;_ @_ "/>
    <numFmt numFmtId="176" formatCode="General&quot;年度&quot;"/>
    <numFmt numFmtId="177" formatCode="#,##0.0"/>
    <numFmt numFmtId="178" formatCode="0.00_);[Red]\(0.00\)"/>
    <numFmt numFmtId="179" formatCode="0.000_);[Red]\(0.000\)"/>
    <numFmt numFmtId="180" formatCode="#,##0.0_ \L"/>
    <numFmt numFmtId="181" formatCode="#,##0.0\L"/>
    <numFmt numFmtId="182" formatCode="#,##0.0&quot;㎥&quot;"/>
    <numFmt numFmtId="183" formatCode="#,##0.0&quot;㎏&quot;"/>
  </numFmts>
  <fonts count="8" x14ac:knownFonts="1">
    <font>
      <sz val="11"/>
      <color theme="1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b/>
      <sz val="11"/>
      <color theme="0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rgb="FFCC000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68">
    <xf numFmtId="0" fontId="0" fillId="0" borderId="0" xfId="0">
      <alignment vertical="center"/>
    </xf>
    <xf numFmtId="0" fontId="0" fillId="4" borderId="1" xfId="0" applyFill="1" applyBorder="1" applyAlignment="1">
      <alignment horizontal="center" vertical="center"/>
    </xf>
    <xf numFmtId="178" fontId="0" fillId="3" borderId="1" xfId="0" applyNumberFormat="1" applyFill="1" applyBorder="1" applyAlignment="1" applyProtection="1">
      <alignment horizontal="center" vertical="center"/>
    </xf>
    <xf numFmtId="178" fontId="0" fillId="3" borderId="2" xfId="0" applyNumberFormat="1" applyFill="1" applyBorder="1" applyAlignment="1" applyProtection="1">
      <alignment horizontal="center" vertical="center"/>
    </xf>
    <xf numFmtId="178" fontId="0" fillId="3" borderId="6" xfId="0" applyNumberFormat="1" applyFill="1" applyBorder="1" applyAlignment="1" applyProtection="1">
      <alignment horizontal="center" vertical="center"/>
    </xf>
    <xf numFmtId="178" fontId="0" fillId="0" borderId="0" xfId="0" applyNumberFormat="1">
      <alignment vertical="center"/>
    </xf>
    <xf numFmtId="178" fontId="0" fillId="3" borderId="10" xfId="0" applyNumberFormat="1" applyFill="1" applyBorder="1" applyAlignment="1">
      <alignment vertical="center" wrapText="1"/>
    </xf>
    <xf numFmtId="178" fontId="0" fillId="3" borderId="11" xfId="0" applyNumberFormat="1" applyFill="1" applyBorder="1" applyAlignment="1">
      <alignment vertical="center" wrapText="1"/>
    </xf>
    <xf numFmtId="178" fontId="0" fillId="3" borderId="11" xfId="0" applyNumberFormat="1" applyFill="1" applyBorder="1" applyAlignment="1" applyProtection="1">
      <alignment horizontal="center" vertical="center"/>
    </xf>
    <xf numFmtId="0" fontId="0" fillId="0" borderId="12" xfId="0" applyBorder="1" applyAlignment="1" applyProtection="1">
      <alignment horizontal="center" vertical="center" wrapText="1"/>
    </xf>
    <xf numFmtId="0" fontId="0" fillId="3" borderId="12" xfId="0" applyFill="1" applyBorder="1" applyAlignment="1" applyProtection="1">
      <alignment horizontal="center" vertical="center"/>
    </xf>
    <xf numFmtId="177" fontId="0" fillId="7" borderId="1" xfId="0" applyNumberFormat="1" applyFill="1" applyBorder="1" applyAlignment="1" applyProtection="1">
      <alignment horizontal="right" vertical="center"/>
    </xf>
    <xf numFmtId="177" fontId="0" fillId="4" borderId="1" xfId="0" applyNumberFormat="1" applyFill="1" applyBorder="1" applyAlignment="1">
      <alignment horizontal="right" vertical="center"/>
    </xf>
    <xf numFmtId="177" fontId="0" fillId="0" borderId="1" xfId="0" applyNumberFormat="1" applyBorder="1" applyAlignment="1" applyProtection="1">
      <alignment horizontal="right" vertical="center"/>
    </xf>
    <xf numFmtId="42" fontId="0" fillId="4" borderId="1" xfId="0" applyNumberFormat="1" applyFill="1" applyBorder="1" applyAlignment="1">
      <alignment horizontal="right" vertical="center"/>
    </xf>
    <xf numFmtId="180" fontId="0" fillId="4" borderId="1" xfId="0" applyNumberFormat="1" applyFill="1" applyBorder="1" applyAlignment="1">
      <alignment horizontal="right" vertical="center"/>
    </xf>
    <xf numFmtId="181" fontId="0" fillId="4" borderId="1" xfId="0" applyNumberFormat="1" applyFill="1" applyBorder="1" applyAlignment="1">
      <alignment horizontal="right" vertical="center"/>
    </xf>
    <xf numFmtId="182" fontId="0" fillId="4" borderId="1" xfId="0" applyNumberFormat="1" applyFill="1" applyBorder="1" applyAlignment="1">
      <alignment horizontal="right" vertical="center"/>
    </xf>
    <xf numFmtId="183" fontId="0" fillId="4" borderId="1" xfId="0" applyNumberFormat="1" applyFill="1" applyBorder="1" applyAlignment="1">
      <alignment horizontal="right" vertical="center"/>
    </xf>
    <xf numFmtId="37" fontId="0" fillId="7" borderId="1" xfId="0" applyNumberFormat="1" applyFill="1" applyBorder="1" applyAlignment="1" applyProtection="1">
      <alignment horizontal="right" vertical="center"/>
    </xf>
    <xf numFmtId="179" fontId="0" fillId="3" borderId="4" xfId="0" applyNumberFormat="1" applyFill="1" applyBorder="1" applyAlignment="1" applyProtection="1">
      <alignment horizontal="center" vertical="center"/>
    </xf>
    <xf numFmtId="178" fontId="0" fillId="3" borderId="4" xfId="0" applyNumberFormat="1" applyFill="1" applyBorder="1" applyAlignment="1" applyProtection="1">
      <alignment horizontal="center" vertical="center"/>
    </xf>
    <xf numFmtId="37" fontId="0" fillId="9" borderId="1" xfId="0" applyNumberFormat="1" applyFill="1" applyBorder="1" applyAlignment="1" applyProtection="1">
      <alignment horizontal="right" vertical="center"/>
    </xf>
    <xf numFmtId="177" fontId="0" fillId="7" borderId="13" xfId="0" applyNumberFormat="1" applyFill="1" applyBorder="1" applyAlignment="1" applyProtection="1">
      <alignment horizontal="right" vertical="center"/>
    </xf>
    <xf numFmtId="178" fontId="0" fillId="3" borderId="11" xfId="0" applyNumberFormat="1" applyFill="1" applyBorder="1" applyAlignment="1">
      <alignment horizontal="center" vertical="center" wrapText="1"/>
    </xf>
    <xf numFmtId="0" fontId="7" fillId="8" borderId="0" xfId="0" applyFont="1" applyFill="1" applyAlignment="1">
      <alignment horizontal="center" vertical="center"/>
    </xf>
    <xf numFmtId="0" fontId="0" fillId="0" borderId="10" xfId="0" applyBorder="1" applyAlignment="1" applyProtection="1">
      <alignment horizontal="center" vertical="center" wrapText="1"/>
    </xf>
    <xf numFmtId="0" fontId="0" fillId="0" borderId="12" xfId="0" applyBorder="1" applyAlignment="1" applyProtection="1">
      <alignment horizontal="center" vertical="center" wrapText="1"/>
    </xf>
    <xf numFmtId="0" fontId="0" fillId="0" borderId="11" xfId="0" applyBorder="1" applyAlignment="1" applyProtection="1">
      <alignment horizontal="center" vertical="center" wrapText="1"/>
    </xf>
    <xf numFmtId="0" fontId="0" fillId="3" borderId="10" xfId="0" applyFill="1" applyBorder="1" applyAlignment="1" applyProtection="1">
      <alignment horizontal="center" vertical="center"/>
    </xf>
    <xf numFmtId="0" fontId="0" fillId="3" borderId="12" xfId="0" applyFill="1" applyBorder="1" applyAlignment="1" applyProtection="1">
      <alignment horizontal="center" vertical="center"/>
    </xf>
    <xf numFmtId="0" fontId="0" fillId="3" borderId="11" xfId="0" applyFill="1" applyBorder="1" applyAlignment="1" applyProtection="1">
      <alignment horizontal="center" vertical="center"/>
    </xf>
    <xf numFmtId="178" fontId="0" fillId="3" borderId="10" xfId="0" applyNumberFormat="1" applyFill="1" applyBorder="1" applyAlignment="1" applyProtection="1">
      <alignment horizontal="center" vertical="center"/>
    </xf>
    <xf numFmtId="178" fontId="0" fillId="3" borderId="12" xfId="0" applyNumberFormat="1" applyFill="1" applyBorder="1" applyAlignment="1" applyProtection="1">
      <alignment horizontal="center" vertical="center"/>
    </xf>
    <xf numFmtId="178" fontId="0" fillId="3" borderId="11" xfId="0" applyNumberFormat="1" applyFill="1" applyBorder="1" applyAlignment="1" applyProtection="1">
      <alignment horizontal="center" vertical="center"/>
    </xf>
    <xf numFmtId="176" fontId="1" fillId="2" borderId="4" xfId="0" applyNumberFormat="1" applyFont="1" applyFill="1" applyBorder="1" applyAlignment="1">
      <alignment horizontal="center" vertical="center"/>
    </xf>
    <xf numFmtId="176" fontId="1" fillId="2" borderId="8" xfId="0" applyNumberFormat="1" applyFont="1" applyFill="1" applyBorder="1" applyAlignment="1">
      <alignment horizontal="center" vertical="center"/>
    </xf>
    <xf numFmtId="176" fontId="1" fillId="2" borderId="3" xfId="0" applyNumberFormat="1" applyFont="1" applyFill="1" applyBorder="1" applyAlignment="1">
      <alignment horizontal="center" vertical="center"/>
    </xf>
    <xf numFmtId="176" fontId="1" fillId="2" borderId="6" xfId="0" applyNumberFormat="1" applyFont="1" applyFill="1" applyBorder="1" applyAlignment="1">
      <alignment horizontal="center" vertical="center"/>
    </xf>
    <xf numFmtId="176" fontId="1" fillId="2" borderId="9" xfId="0" applyNumberFormat="1" applyFont="1" applyFill="1" applyBorder="1" applyAlignment="1">
      <alignment horizontal="center" vertical="center"/>
    </xf>
    <xf numFmtId="176" fontId="1" fillId="2" borderId="7" xfId="0" applyNumberFormat="1" applyFont="1" applyFill="1" applyBorder="1" applyAlignment="1">
      <alignment horizontal="center" vertical="center"/>
    </xf>
    <xf numFmtId="178" fontId="0" fillId="3" borderId="14" xfId="0" applyNumberFormat="1" applyFill="1" applyBorder="1" applyAlignment="1">
      <alignment horizontal="center" vertical="center" wrapText="1"/>
    </xf>
    <xf numFmtId="178" fontId="0" fillId="3" borderId="15" xfId="0" applyNumberFormat="1" applyFill="1" applyBorder="1" applyAlignment="1">
      <alignment horizontal="center" vertical="center" wrapText="1"/>
    </xf>
    <xf numFmtId="179" fontId="0" fillId="3" borderId="10" xfId="0" applyNumberFormat="1" applyFill="1" applyBorder="1" applyAlignment="1" applyProtection="1">
      <alignment horizontal="center" vertical="center"/>
    </xf>
    <xf numFmtId="179" fontId="0" fillId="3" borderId="12" xfId="0" applyNumberFormat="1" applyFill="1" applyBorder="1" applyAlignment="1" applyProtection="1">
      <alignment horizontal="center" vertical="center"/>
    </xf>
    <xf numFmtId="179" fontId="0" fillId="3" borderId="11" xfId="0" applyNumberFormat="1" applyFill="1" applyBorder="1" applyAlignment="1" applyProtection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0" fillId="0" borderId="8" xfId="0" applyBorder="1" applyAlignment="1" applyProtection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9" xfId="0" applyBorder="1" applyAlignment="1" applyProtection="1">
      <alignment horizontal="center" vertical="center"/>
    </xf>
    <xf numFmtId="0" fontId="0" fillId="0" borderId="7" xfId="0" applyBorder="1" applyAlignment="1" applyProtection="1">
      <alignment horizontal="center" vertical="center"/>
    </xf>
    <xf numFmtId="0" fontId="4" fillId="5" borderId="2" xfId="0" applyFont="1" applyFill="1" applyBorder="1" applyAlignment="1" applyProtection="1">
      <alignment horizontal="center" vertical="center" wrapText="1"/>
    </xf>
    <xf numFmtId="0" fontId="4" fillId="5" borderId="3" xfId="0" applyFont="1" applyFill="1" applyBorder="1" applyAlignment="1" applyProtection="1">
      <alignment horizontal="center" vertical="center" wrapText="1"/>
    </xf>
    <xf numFmtId="0" fontId="4" fillId="5" borderId="4" xfId="0" applyFont="1" applyFill="1" applyBorder="1" applyAlignment="1" applyProtection="1">
      <alignment horizontal="center" vertical="center" wrapText="1"/>
    </xf>
    <xf numFmtId="0" fontId="4" fillId="5" borderId="5" xfId="0" applyFont="1" applyFill="1" applyBorder="1" applyAlignment="1" applyProtection="1">
      <alignment horizontal="center" vertical="center" wrapText="1"/>
    </xf>
    <xf numFmtId="0" fontId="4" fillId="5" borderId="6" xfId="0" applyFont="1" applyFill="1" applyBorder="1" applyAlignment="1" applyProtection="1">
      <alignment horizontal="center" vertical="center" wrapText="1"/>
    </xf>
    <xf numFmtId="0" fontId="4" fillId="5" borderId="7" xfId="0" applyFont="1" applyFill="1" applyBorder="1" applyAlignment="1" applyProtection="1">
      <alignment horizontal="center" vertical="center" wrapText="1"/>
    </xf>
    <xf numFmtId="0" fontId="0" fillId="4" borderId="1" xfId="0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0" fillId="3" borderId="10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4" fillId="6" borderId="2" xfId="0" applyFont="1" applyFill="1" applyBorder="1" applyAlignment="1" applyProtection="1">
      <alignment horizontal="center" vertical="center"/>
    </xf>
    <xf numFmtId="0" fontId="4" fillId="6" borderId="3" xfId="0" applyFont="1" applyFill="1" applyBorder="1" applyAlignment="1" applyProtection="1">
      <alignment horizontal="center" vertical="center"/>
    </xf>
    <xf numFmtId="0" fontId="4" fillId="6" borderId="4" xfId="0" applyFont="1" applyFill="1" applyBorder="1" applyAlignment="1" applyProtection="1">
      <alignment horizontal="center" vertical="center"/>
    </xf>
    <xf numFmtId="0" fontId="4" fillId="6" borderId="5" xfId="0" applyFont="1" applyFill="1" applyBorder="1" applyAlignment="1" applyProtection="1">
      <alignment horizontal="center" vertical="center"/>
    </xf>
    <xf numFmtId="0" fontId="4" fillId="6" borderId="6" xfId="0" applyFont="1" applyFill="1" applyBorder="1" applyAlignment="1" applyProtection="1">
      <alignment horizontal="center" vertical="center"/>
    </xf>
    <xf numFmtId="0" fontId="4" fillId="6" borderId="7" xfId="0" applyFont="1" applyFill="1" applyBorder="1" applyAlignment="1" applyProtection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/>
              <a:t>月ごとの推移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cked"/>
        <c:varyColors val="0"/>
        <c:ser>
          <c:idx val="0"/>
          <c:order val="0"/>
          <c:tx>
            <c:strRef>
              <c:f>環境家計簿!$G$26</c:f>
              <c:strCache>
                <c:ptCount val="1"/>
                <c:pt idx="0">
                  <c:v>合計金額（円）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環境家計簿!$H$26:$S$26</c:f>
              <c:numCache>
                <c:formatCode>#,##0_);\(#,##0\)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CF97-46EA-9CDE-E835224D5EAF}"/>
            </c:ext>
          </c:extLst>
        </c:ser>
        <c:ser>
          <c:idx val="1"/>
          <c:order val="1"/>
          <c:tx>
            <c:strRef>
              <c:f>環境家計簿!$G$27</c:f>
              <c:strCache>
                <c:ptCount val="1"/>
                <c:pt idx="0">
                  <c:v>合計CO2排出量（㎏）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環境家計簿!$H$27:$S$27</c:f>
              <c:numCache>
                <c:formatCode>#,##0.0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F97-46EA-9CDE-E835224D5E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687047424"/>
        <c:axId val="1687042528"/>
      </c:lineChart>
      <c:catAx>
        <c:axId val="16870474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87042528"/>
        <c:crosses val="autoZero"/>
        <c:auto val="1"/>
        <c:lblAlgn val="ctr"/>
        <c:lblOffset val="100"/>
        <c:noMultiLvlLbl val="0"/>
      </c:catAx>
      <c:valAx>
        <c:axId val="1687042528"/>
        <c:scaling>
          <c:orientation val="minMax"/>
        </c:scaling>
        <c:delete val="1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\(#,##0\)" sourceLinked="1"/>
        <c:majorTickMark val="none"/>
        <c:minorTickMark val="none"/>
        <c:tickLblPos val="nextTo"/>
        <c:crossAx val="1687047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zero"/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35</xdr:row>
      <xdr:rowOff>219634</xdr:rowOff>
    </xdr:from>
    <xdr:to>
      <xdr:col>12</xdr:col>
      <xdr:colOff>0</xdr:colOff>
      <xdr:row>56</xdr:row>
      <xdr:rowOff>123264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36"/>
  <sheetViews>
    <sheetView tabSelected="1" topLeftCell="A4" zoomScale="85" zoomScaleNormal="85" workbookViewId="0">
      <selection activeCell="G10" sqref="G10"/>
    </sheetView>
  </sheetViews>
  <sheetFormatPr defaultRowHeight="18.75" x14ac:dyDescent="0.4"/>
  <cols>
    <col min="3" max="3" width="23.25" customWidth="1"/>
    <col min="5" max="5" width="9" style="5"/>
    <col min="6" max="6" width="13" style="5" bestFit="1" customWidth="1"/>
    <col min="7" max="7" width="20.125" style="5" customWidth="1"/>
    <col min="19" max="19" width="9" customWidth="1"/>
    <col min="20" max="20" width="13.875" customWidth="1"/>
  </cols>
  <sheetData>
    <row r="1" spans="1:20" ht="44.25" customHeight="1" thickBot="1" x14ac:dyDescent="0.45">
      <c r="A1" s="25" t="s">
        <v>33</v>
      </c>
      <c r="B1" s="25"/>
      <c r="C1" s="25"/>
    </row>
    <row r="2" spans="1:20" ht="19.5" thickBot="1" x14ac:dyDescent="0.45">
      <c r="A2" s="23"/>
      <c r="B2" t="s">
        <v>36</v>
      </c>
    </row>
    <row r="3" spans="1:20" ht="24" customHeight="1" x14ac:dyDescent="0.4">
      <c r="A3" s="35" t="s">
        <v>32</v>
      </c>
      <c r="B3" s="36"/>
      <c r="C3" s="37"/>
      <c r="D3" s="60" t="s">
        <v>0</v>
      </c>
      <c r="E3" s="41" t="s">
        <v>24</v>
      </c>
      <c r="F3" s="42"/>
      <c r="G3" s="6"/>
      <c r="H3" s="58" t="s">
        <v>1</v>
      </c>
      <c r="I3" s="58"/>
      <c r="J3" s="58"/>
      <c r="K3" s="58"/>
      <c r="L3" s="58"/>
      <c r="M3" s="58"/>
      <c r="N3" s="58"/>
      <c r="O3" s="58"/>
      <c r="P3" s="58"/>
      <c r="Q3" s="58"/>
      <c r="R3" s="58"/>
      <c r="S3" s="58"/>
      <c r="T3" s="59" t="s">
        <v>31</v>
      </c>
    </row>
    <row r="4" spans="1:20" x14ac:dyDescent="0.4">
      <c r="A4" s="38"/>
      <c r="B4" s="39"/>
      <c r="C4" s="40"/>
      <c r="D4" s="61"/>
      <c r="E4" s="24" t="s">
        <v>45</v>
      </c>
      <c r="F4" s="24" t="s">
        <v>44</v>
      </c>
      <c r="G4" s="7"/>
      <c r="H4" s="1" t="s">
        <v>2</v>
      </c>
      <c r="I4" s="1" t="s">
        <v>3</v>
      </c>
      <c r="J4" s="1" t="s">
        <v>4</v>
      </c>
      <c r="K4" s="1" t="s">
        <v>5</v>
      </c>
      <c r="L4" s="1" t="s">
        <v>6</v>
      </c>
      <c r="M4" s="1" t="s">
        <v>7</v>
      </c>
      <c r="N4" s="1" t="s">
        <v>8</v>
      </c>
      <c r="O4" s="1" t="s">
        <v>9</v>
      </c>
      <c r="P4" s="1" t="s">
        <v>10</v>
      </c>
      <c r="Q4" s="1" t="s">
        <v>11</v>
      </c>
      <c r="R4" s="1" t="s">
        <v>12</v>
      </c>
      <c r="S4" s="1" t="s">
        <v>13</v>
      </c>
      <c r="T4" s="59"/>
    </row>
    <row r="5" spans="1:20" x14ac:dyDescent="0.4">
      <c r="A5" s="52" t="s">
        <v>23</v>
      </c>
      <c r="B5" s="53"/>
      <c r="C5" s="26" t="s">
        <v>15</v>
      </c>
      <c r="D5" s="29" t="s">
        <v>14</v>
      </c>
      <c r="E5" s="32">
        <v>2.3199999999999998</v>
      </c>
      <c r="F5" s="32" t="s">
        <v>38</v>
      </c>
      <c r="G5" s="2" t="s">
        <v>26</v>
      </c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5">
        <f>SUM(H5:S5)</f>
        <v>0</v>
      </c>
    </row>
    <row r="6" spans="1:20" x14ac:dyDescent="0.4">
      <c r="A6" s="54"/>
      <c r="B6" s="55"/>
      <c r="C6" s="27"/>
      <c r="D6" s="30"/>
      <c r="E6" s="33"/>
      <c r="F6" s="33"/>
      <c r="G6" s="8" t="s">
        <v>30</v>
      </c>
      <c r="H6" s="19"/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4">
        <f t="shared" ref="T6:T27" si="0">SUM(H6:S6)</f>
        <v>0</v>
      </c>
    </row>
    <row r="7" spans="1:20" x14ac:dyDescent="0.4">
      <c r="A7" s="54"/>
      <c r="B7" s="55"/>
      <c r="C7" s="28"/>
      <c r="D7" s="31"/>
      <c r="E7" s="34"/>
      <c r="F7" s="34"/>
      <c r="G7" s="8" t="s">
        <v>25</v>
      </c>
      <c r="H7" s="13">
        <f>H5*$E$5</f>
        <v>0</v>
      </c>
      <c r="I7" s="13">
        <f>I5*$E$5</f>
        <v>0</v>
      </c>
      <c r="J7" s="13">
        <f t="shared" ref="J7:S7" si="1">J5*$E$5</f>
        <v>0</v>
      </c>
      <c r="K7" s="13">
        <f t="shared" si="1"/>
        <v>0</v>
      </c>
      <c r="L7" s="13">
        <f t="shared" si="1"/>
        <v>0</v>
      </c>
      <c r="M7" s="13">
        <f t="shared" si="1"/>
        <v>0</v>
      </c>
      <c r="N7" s="13">
        <f t="shared" si="1"/>
        <v>0</v>
      </c>
      <c r="O7" s="13">
        <f t="shared" si="1"/>
        <v>0</v>
      </c>
      <c r="P7" s="13">
        <f t="shared" si="1"/>
        <v>0</v>
      </c>
      <c r="Q7" s="13">
        <f t="shared" si="1"/>
        <v>0</v>
      </c>
      <c r="R7" s="13">
        <f t="shared" si="1"/>
        <v>0</v>
      </c>
      <c r="S7" s="13">
        <f t="shared" si="1"/>
        <v>0</v>
      </c>
      <c r="T7" s="18">
        <f>SUM(H7:S7)</f>
        <v>0</v>
      </c>
    </row>
    <row r="8" spans="1:20" x14ac:dyDescent="0.4">
      <c r="A8" s="54"/>
      <c r="B8" s="55"/>
      <c r="C8" s="26" t="s">
        <v>16</v>
      </c>
      <c r="D8" s="29" t="s">
        <v>14</v>
      </c>
      <c r="E8" s="32">
        <v>2.4900000000000002</v>
      </c>
      <c r="F8" s="32" t="s">
        <v>39</v>
      </c>
      <c r="G8" s="2" t="s">
        <v>26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6">
        <f t="shared" si="0"/>
        <v>0</v>
      </c>
    </row>
    <row r="9" spans="1:20" x14ac:dyDescent="0.4">
      <c r="A9" s="54"/>
      <c r="B9" s="55"/>
      <c r="C9" s="27"/>
      <c r="D9" s="30"/>
      <c r="E9" s="33"/>
      <c r="F9" s="33"/>
      <c r="G9" s="8" t="s">
        <v>30</v>
      </c>
      <c r="H9" s="19"/>
      <c r="I9" s="19"/>
      <c r="J9" s="19"/>
      <c r="K9" s="19"/>
      <c r="L9" s="19"/>
      <c r="M9" s="19"/>
      <c r="N9" s="19"/>
      <c r="O9" s="19"/>
      <c r="P9" s="19"/>
      <c r="Q9" s="19"/>
      <c r="R9" s="19"/>
      <c r="S9" s="19"/>
      <c r="T9" s="14">
        <f t="shared" si="0"/>
        <v>0</v>
      </c>
    </row>
    <row r="10" spans="1:20" x14ac:dyDescent="0.4">
      <c r="A10" s="54"/>
      <c r="B10" s="55"/>
      <c r="C10" s="28"/>
      <c r="D10" s="31"/>
      <c r="E10" s="34"/>
      <c r="F10" s="34"/>
      <c r="G10" s="8" t="s">
        <v>25</v>
      </c>
      <c r="H10" s="13">
        <f>H8*$E$8</f>
        <v>0</v>
      </c>
      <c r="I10" s="13">
        <f t="shared" ref="I10:S10" si="2">I8*$E$8</f>
        <v>0</v>
      </c>
      <c r="J10" s="13">
        <f t="shared" si="2"/>
        <v>0</v>
      </c>
      <c r="K10" s="13">
        <f t="shared" si="2"/>
        <v>0</v>
      </c>
      <c r="L10" s="13">
        <f t="shared" si="2"/>
        <v>0</v>
      </c>
      <c r="M10" s="13">
        <f t="shared" si="2"/>
        <v>0</v>
      </c>
      <c r="N10" s="13">
        <f t="shared" si="2"/>
        <v>0</v>
      </c>
      <c r="O10" s="13">
        <f t="shared" si="2"/>
        <v>0</v>
      </c>
      <c r="P10" s="13">
        <f t="shared" si="2"/>
        <v>0</v>
      </c>
      <c r="Q10" s="13">
        <f t="shared" si="2"/>
        <v>0</v>
      </c>
      <c r="R10" s="13">
        <f t="shared" si="2"/>
        <v>0</v>
      </c>
      <c r="S10" s="13">
        <f t="shared" si="2"/>
        <v>0</v>
      </c>
      <c r="T10" s="18">
        <f t="shared" si="0"/>
        <v>0</v>
      </c>
    </row>
    <row r="11" spans="1:20" x14ac:dyDescent="0.4">
      <c r="A11" s="54"/>
      <c r="B11" s="55"/>
      <c r="C11" s="26" t="s">
        <v>17</v>
      </c>
      <c r="D11" s="29" t="s">
        <v>14</v>
      </c>
      <c r="E11" s="32">
        <v>2.58</v>
      </c>
      <c r="F11" s="32" t="s">
        <v>40</v>
      </c>
      <c r="G11" s="2" t="s">
        <v>26</v>
      </c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6">
        <f t="shared" si="0"/>
        <v>0</v>
      </c>
    </row>
    <row r="12" spans="1:20" x14ac:dyDescent="0.4">
      <c r="A12" s="54"/>
      <c r="B12" s="55"/>
      <c r="C12" s="27"/>
      <c r="D12" s="30"/>
      <c r="E12" s="33"/>
      <c r="F12" s="33"/>
      <c r="G12" s="8" t="s">
        <v>30</v>
      </c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4">
        <f t="shared" si="0"/>
        <v>0</v>
      </c>
    </row>
    <row r="13" spans="1:20" x14ac:dyDescent="0.4">
      <c r="A13" s="54"/>
      <c r="B13" s="55"/>
      <c r="C13" s="28"/>
      <c r="D13" s="31"/>
      <c r="E13" s="34"/>
      <c r="F13" s="34"/>
      <c r="G13" s="8" t="s">
        <v>25</v>
      </c>
      <c r="H13" s="13">
        <f>H11*$E$11</f>
        <v>0</v>
      </c>
      <c r="I13" s="13">
        <f t="shared" ref="I13:S13" si="3">I11*$E$11</f>
        <v>0</v>
      </c>
      <c r="J13" s="13">
        <f t="shared" si="3"/>
        <v>0</v>
      </c>
      <c r="K13" s="13">
        <f t="shared" si="3"/>
        <v>0</v>
      </c>
      <c r="L13" s="13">
        <f t="shared" si="3"/>
        <v>0</v>
      </c>
      <c r="M13" s="13">
        <f t="shared" si="3"/>
        <v>0</v>
      </c>
      <c r="N13" s="13">
        <f t="shared" si="3"/>
        <v>0</v>
      </c>
      <c r="O13" s="13">
        <f t="shared" si="3"/>
        <v>0</v>
      </c>
      <c r="P13" s="13">
        <f t="shared" si="3"/>
        <v>0</v>
      </c>
      <c r="Q13" s="13">
        <f t="shared" si="3"/>
        <v>0</v>
      </c>
      <c r="R13" s="13">
        <f t="shared" si="3"/>
        <v>0</v>
      </c>
      <c r="S13" s="13">
        <f t="shared" si="3"/>
        <v>0</v>
      </c>
      <c r="T13" s="18">
        <f t="shared" si="0"/>
        <v>0</v>
      </c>
    </row>
    <row r="14" spans="1:20" ht="18.75" customHeight="1" x14ac:dyDescent="0.4">
      <c r="A14" s="54"/>
      <c r="B14" s="55"/>
      <c r="C14" s="26" t="s">
        <v>18</v>
      </c>
      <c r="D14" s="29" t="s">
        <v>19</v>
      </c>
      <c r="E14" s="32">
        <v>5.97</v>
      </c>
      <c r="F14" s="32" t="s">
        <v>50</v>
      </c>
      <c r="G14" s="2" t="s">
        <v>27</v>
      </c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7">
        <f t="shared" si="0"/>
        <v>0</v>
      </c>
    </row>
    <row r="15" spans="1:20" ht="18.75" customHeight="1" x14ac:dyDescent="0.4">
      <c r="A15" s="54"/>
      <c r="B15" s="55"/>
      <c r="C15" s="27"/>
      <c r="D15" s="30"/>
      <c r="E15" s="33"/>
      <c r="F15" s="33"/>
      <c r="G15" s="8" t="s">
        <v>30</v>
      </c>
      <c r="H15" s="19"/>
      <c r="I15" s="19"/>
      <c r="J15" s="19"/>
      <c r="K15" s="19"/>
      <c r="L15" s="19"/>
      <c r="M15" s="19"/>
      <c r="N15" s="19"/>
      <c r="O15" s="19"/>
      <c r="P15" s="19"/>
      <c r="Q15" s="19"/>
      <c r="R15" s="19"/>
      <c r="S15" s="19"/>
      <c r="T15" s="14">
        <f t="shared" si="0"/>
        <v>0</v>
      </c>
    </row>
    <row r="16" spans="1:20" ht="18.75" customHeight="1" x14ac:dyDescent="0.4">
      <c r="A16" s="54"/>
      <c r="B16" s="55"/>
      <c r="C16" s="28"/>
      <c r="D16" s="31"/>
      <c r="E16" s="34"/>
      <c r="F16" s="34"/>
      <c r="G16" s="8" t="s">
        <v>25</v>
      </c>
      <c r="H16" s="13">
        <f>H14*$E$14</f>
        <v>0</v>
      </c>
      <c r="I16" s="13">
        <f t="shared" ref="I16:S16" si="4">I14*$E$14</f>
        <v>0</v>
      </c>
      <c r="J16" s="13">
        <f t="shared" si="4"/>
        <v>0</v>
      </c>
      <c r="K16" s="13">
        <f t="shared" si="4"/>
        <v>0</v>
      </c>
      <c r="L16" s="13">
        <f t="shared" si="4"/>
        <v>0</v>
      </c>
      <c r="M16" s="13">
        <f t="shared" si="4"/>
        <v>0</v>
      </c>
      <c r="N16" s="13">
        <f t="shared" si="4"/>
        <v>0</v>
      </c>
      <c r="O16" s="13">
        <f t="shared" si="4"/>
        <v>0</v>
      </c>
      <c r="P16" s="13">
        <f t="shared" si="4"/>
        <v>0</v>
      </c>
      <c r="Q16" s="13">
        <f t="shared" si="4"/>
        <v>0</v>
      </c>
      <c r="R16" s="13">
        <f t="shared" si="4"/>
        <v>0</v>
      </c>
      <c r="S16" s="13">
        <f t="shared" si="4"/>
        <v>0</v>
      </c>
      <c r="T16" s="18">
        <f t="shared" si="0"/>
        <v>0</v>
      </c>
    </row>
    <row r="17" spans="1:20" x14ac:dyDescent="0.4">
      <c r="A17" s="54"/>
      <c r="B17" s="55"/>
      <c r="C17" s="26" t="s">
        <v>20</v>
      </c>
      <c r="D17" s="29" t="s">
        <v>19</v>
      </c>
      <c r="E17" s="32">
        <v>2.2200000000000002</v>
      </c>
      <c r="F17" s="32" t="s">
        <v>42</v>
      </c>
      <c r="G17" s="2" t="s">
        <v>27</v>
      </c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7">
        <f t="shared" si="0"/>
        <v>0</v>
      </c>
    </row>
    <row r="18" spans="1:20" x14ac:dyDescent="0.4">
      <c r="A18" s="54"/>
      <c r="B18" s="55"/>
      <c r="C18" s="27"/>
      <c r="D18" s="30"/>
      <c r="E18" s="33"/>
      <c r="F18" s="33"/>
      <c r="G18" s="8" t="s">
        <v>30</v>
      </c>
      <c r="H18" s="19"/>
      <c r="I18" s="19"/>
      <c r="J18" s="19"/>
      <c r="K18" s="19"/>
      <c r="L18" s="19"/>
      <c r="M18" s="19"/>
      <c r="N18" s="19"/>
      <c r="O18" s="19"/>
      <c r="P18" s="19"/>
      <c r="Q18" s="19"/>
      <c r="R18" s="19"/>
      <c r="S18" s="19"/>
      <c r="T18" s="14">
        <f t="shared" si="0"/>
        <v>0</v>
      </c>
    </row>
    <row r="19" spans="1:20" x14ac:dyDescent="0.4">
      <c r="A19" s="54"/>
      <c r="B19" s="55"/>
      <c r="C19" s="28"/>
      <c r="D19" s="31"/>
      <c r="E19" s="34"/>
      <c r="F19" s="34"/>
      <c r="G19" s="8" t="s">
        <v>25</v>
      </c>
      <c r="H19" s="13">
        <f>H17*$E$17</f>
        <v>0</v>
      </c>
      <c r="I19" s="13">
        <f t="shared" ref="I19:S19" si="5">I17*$E$17</f>
        <v>0</v>
      </c>
      <c r="J19" s="13">
        <f t="shared" si="5"/>
        <v>0</v>
      </c>
      <c r="K19" s="13">
        <f t="shared" si="5"/>
        <v>0</v>
      </c>
      <c r="L19" s="13">
        <f t="shared" si="5"/>
        <v>0</v>
      </c>
      <c r="M19" s="13">
        <f t="shared" si="5"/>
        <v>0</v>
      </c>
      <c r="N19" s="13">
        <f t="shared" si="5"/>
        <v>0</v>
      </c>
      <c r="O19" s="13">
        <f t="shared" si="5"/>
        <v>0</v>
      </c>
      <c r="P19" s="13">
        <f t="shared" si="5"/>
        <v>0</v>
      </c>
      <c r="Q19" s="13">
        <f t="shared" si="5"/>
        <v>0</v>
      </c>
      <c r="R19" s="13">
        <f t="shared" si="5"/>
        <v>0</v>
      </c>
      <c r="S19" s="13">
        <f t="shared" si="5"/>
        <v>0</v>
      </c>
      <c r="T19" s="18">
        <f t="shared" si="0"/>
        <v>0</v>
      </c>
    </row>
    <row r="20" spans="1:20" x14ac:dyDescent="0.4">
      <c r="A20" s="54"/>
      <c r="B20" s="55"/>
      <c r="C20" s="26" t="s">
        <v>21</v>
      </c>
      <c r="D20" s="29" t="s">
        <v>19</v>
      </c>
      <c r="E20" s="32">
        <v>8.8999999999999996E-2</v>
      </c>
      <c r="F20" s="32" t="s">
        <v>41</v>
      </c>
      <c r="G20" s="2" t="s">
        <v>27</v>
      </c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7">
        <f t="shared" si="0"/>
        <v>0</v>
      </c>
    </row>
    <row r="21" spans="1:20" x14ac:dyDescent="0.4">
      <c r="A21" s="54"/>
      <c r="B21" s="55"/>
      <c r="C21" s="27"/>
      <c r="D21" s="30"/>
      <c r="E21" s="33"/>
      <c r="F21" s="33"/>
      <c r="G21" s="8" t="s">
        <v>30</v>
      </c>
      <c r="H21" s="19"/>
      <c r="I21" s="19"/>
      <c r="J21" s="19"/>
      <c r="K21" s="19"/>
      <c r="L21" s="19"/>
      <c r="M21" s="19"/>
      <c r="N21" s="19"/>
      <c r="O21" s="19"/>
      <c r="P21" s="19"/>
      <c r="Q21" s="19"/>
      <c r="R21" s="19"/>
      <c r="S21" s="19"/>
      <c r="T21" s="14">
        <f t="shared" si="0"/>
        <v>0</v>
      </c>
    </row>
    <row r="22" spans="1:20" x14ac:dyDescent="0.4">
      <c r="A22" s="54"/>
      <c r="B22" s="55"/>
      <c r="C22" s="28"/>
      <c r="D22" s="31"/>
      <c r="E22" s="34"/>
      <c r="F22" s="34"/>
      <c r="G22" s="8" t="s">
        <v>25</v>
      </c>
      <c r="H22" s="13">
        <f>H20*$E$20</f>
        <v>0</v>
      </c>
      <c r="I22" s="13">
        <f t="shared" ref="I22:S22" si="6">I20*$E$20</f>
        <v>0</v>
      </c>
      <c r="J22" s="13">
        <f t="shared" si="6"/>
        <v>0</v>
      </c>
      <c r="K22" s="13">
        <f t="shared" si="6"/>
        <v>0</v>
      </c>
      <c r="L22" s="13">
        <f t="shared" si="6"/>
        <v>0</v>
      </c>
      <c r="M22" s="13">
        <f t="shared" si="6"/>
        <v>0</v>
      </c>
      <c r="N22" s="13">
        <f t="shared" si="6"/>
        <v>0</v>
      </c>
      <c r="O22" s="13">
        <f t="shared" si="6"/>
        <v>0</v>
      </c>
      <c r="P22" s="13">
        <f t="shared" si="6"/>
        <v>0</v>
      </c>
      <c r="Q22" s="13">
        <f t="shared" si="6"/>
        <v>0</v>
      </c>
      <c r="R22" s="13">
        <f t="shared" si="6"/>
        <v>0</v>
      </c>
      <c r="S22" s="13">
        <f t="shared" si="6"/>
        <v>0</v>
      </c>
      <c r="T22" s="18">
        <f t="shared" si="0"/>
        <v>0</v>
      </c>
    </row>
    <row r="23" spans="1:20" ht="18.75" customHeight="1" x14ac:dyDescent="0.4">
      <c r="A23" s="54"/>
      <c r="B23" s="55"/>
      <c r="C23" s="26" t="s">
        <v>46</v>
      </c>
      <c r="D23" s="29" t="s">
        <v>28</v>
      </c>
      <c r="E23" s="43">
        <v>0.43099999999999999</v>
      </c>
      <c r="F23" s="43" t="s">
        <v>43</v>
      </c>
      <c r="G23" s="2" t="s">
        <v>29</v>
      </c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2">
        <f t="shared" si="0"/>
        <v>0</v>
      </c>
    </row>
    <row r="24" spans="1:20" ht="18.75" customHeight="1" x14ac:dyDescent="0.4">
      <c r="A24" s="54"/>
      <c r="B24" s="55"/>
      <c r="C24" s="27"/>
      <c r="D24" s="30"/>
      <c r="E24" s="44"/>
      <c r="F24" s="44"/>
      <c r="G24" s="8" t="s">
        <v>30</v>
      </c>
      <c r="H24" s="19"/>
      <c r="I24" s="19"/>
      <c r="J24" s="19"/>
      <c r="K24" s="19"/>
      <c r="L24" s="19"/>
      <c r="M24" s="19"/>
      <c r="N24" s="19"/>
      <c r="O24" s="19"/>
      <c r="P24" s="19"/>
      <c r="Q24" s="19"/>
      <c r="R24" s="19"/>
      <c r="S24" s="19"/>
      <c r="T24" s="14">
        <f t="shared" si="0"/>
        <v>0</v>
      </c>
    </row>
    <row r="25" spans="1:20" ht="18.75" customHeight="1" x14ac:dyDescent="0.4">
      <c r="A25" s="56"/>
      <c r="B25" s="57"/>
      <c r="C25" s="28"/>
      <c r="D25" s="31"/>
      <c r="E25" s="45"/>
      <c r="F25" s="45"/>
      <c r="G25" s="8" t="s">
        <v>25</v>
      </c>
      <c r="H25" s="13">
        <f>H23*$E$23</f>
        <v>0</v>
      </c>
      <c r="I25" s="13">
        <f t="shared" ref="I25:S25" si="7">I23*$E$23</f>
        <v>0</v>
      </c>
      <c r="J25" s="13">
        <f t="shared" si="7"/>
        <v>0</v>
      </c>
      <c r="K25" s="13">
        <f t="shared" si="7"/>
        <v>0</v>
      </c>
      <c r="L25" s="13">
        <f t="shared" si="7"/>
        <v>0</v>
      </c>
      <c r="M25" s="13">
        <f t="shared" si="7"/>
        <v>0</v>
      </c>
      <c r="N25" s="13">
        <f t="shared" si="7"/>
        <v>0</v>
      </c>
      <c r="O25" s="13">
        <f t="shared" si="7"/>
        <v>0</v>
      </c>
      <c r="P25" s="13">
        <f t="shared" si="7"/>
        <v>0</v>
      </c>
      <c r="Q25" s="13">
        <f t="shared" si="7"/>
        <v>0</v>
      </c>
      <c r="R25" s="13">
        <f t="shared" si="7"/>
        <v>0</v>
      </c>
      <c r="S25" s="13">
        <f t="shared" si="7"/>
        <v>0</v>
      </c>
      <c r="T25" s="18">
        <f t="shared" si="0"/>
        <v>0</v>
      </c>
    </row>
    <row r="26" spans="1:20" ht="18.75" customHeight="1" x14ac:dyDescent="0.4">
      <c r="A26" s="52" t="s">
        <v>37</v>
      </c>
      <c r="B26" s="53"/>
      <c r="C26" s="9"/>
      <c r="D26" s="10"/>
      <c r="E26" s="20"/>
      <c r="F26" s="20"/>
      <c r="G26" s="2" t="s">
        <v>34</v>
      </c>
      <c r="H26" s="22">
        <f>SUM(H6,H9,H12,H15,H18,H21,H24)</f>
        <v>0</v>
      </c>
      <c r="I26" s="22">
        <f>SUM(I6,I9,I12,I15,I18,I21,I24)</f>
        <v>0</v>
      </c>
      <c r="J26" s="22">
        <f t="shared" ref="J26:S26" si="8">SUM(J6,J9,J12,J15,J18,J21,J24)</f>
        <v>0</v>
      </c>
      <c r="K26" s="22">
        <f t="shared" si="8"/>
        <v>0</v>
      </c>
      <c r="L26" s="22">
        <f t="shared" si="8"/>
        <v>0</v>
      </c>
      <c r="M26" s="22">
        <f t="shared" si="8"/>
        <v>0</v>
      </c>
      <c r="N26" s="22">
        <f t="shared" si="8"/>
        <v>0</v>
      </c>
      <c r="O26" s="22">
        <f t="shared" si="8"/>
        <v>0</v>
      </c>
      <c r="P26" s="22">
        <f t="shared" si="8"/>
        <v>0</v>
      </c>
      <c r="Q26" s="22">
        <f t="shared" si="8"/>
        <v>0</v>
      </c>
      <c r="R26" s="22">
        <f t="shared" si="8"/>
        <v>0</v>
      </c>
      <c r="S26" s="22">
        <f t="shared" si="8"/>
        <v>0</v>
      </c>
      <c r="T26" s="14">
        <f t="shared" si="0"/>
        <v>0</v>
      </c>
    </row>
    <row r="27" spans="1:20" ht="18.75" customHeight="1" x14ac:dyDescent="0.4">
      <c r="A27" s="56"/>
      <c r="B27" s="57"/>
      <c r="C27" s="9"/>
      <c r="D27" s="10"/>
      <c r="E27" s="20"/>
      <c r="F27" s="20"/>
      <c r="G27" s="21" t="s">
        <v>35</v>
      </c>
      <c r="H27" s="13">
        <f>SUM(H7,H10,H13,H16,H19,H22,H25)</f>
        <v>0</v>
      </c>
      <c r="I27" s="13">
        <f>SUM(I7,I10,I13,I16,I19,I22,I25)</f>
        <v>0</v>
      </c>
      <c r="J27" s="13">
        <f t="shared" ref="J27:S27" si="9">SUM(J7,J10,J13,J16,J19,J22,J25)</f>
        <v>0</v>
      </c>
      <c r="K27" s="13">
        <f t="shared" si="9"/>
        <v>0</v>
      </c>
      <c r="L27" s="13">
        <f t="shared" si="9"/>
        <v>0</v>
      </c>
      <c r="M27" s="13">
        <f t="shared" si="9"/>
        <v>0</v>
      </c>
      <c r="N27" s="13">
        <f t="shared" si="9"/>
        <v>0</v>
      </c>
      <c r="O27" s="13">
        <f t="shared" si="9"/>
        <v>0</v>
      </c>
      <c r="P27" s="13">
        <f t="shared" si="9"/>
        <v>0</v>
      </c>
      <c r="Q27" s="13">
        <f t="shared" si="9"/>
        <v>0</v>
      </c>
      <c r="R27" s="13">
        <f t="shared" si="9"/>
        <v>0</v>
      </c>
      <c r="S27" s="13">
        <f t="shared" si="9"/>
        <v>0</v>
      </c>
      <c r="T27" s="18">
        <f t="shared" si="0"/>
        <v>0</v>
      </c>
    </row>
    <row r="28" spans="1:20" x14ac:dyDescent="0.4">
      <c r="A28" s="62" t="s">
        <v>22</v>
      </c>
      <c r="B28" s="63"/>
      <c r="C28" s="26"/>
      <c r="D28" s="29"/>
      <c r="E28" s="3"/>
      <c r="F28" s="3"/>
      <c r="G28" s="3"/>
      <c r="H28" s="46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8"/>
    </row>
    <row r="29" spans="1:20" x14ac:dyDescent="0.4">
      <c r="A29" s="64"/>
      <c r="B29" s="65"/>
      <c r="C29" s="28"/>
      <c r="D29" s="31"/>
      <c r="E29" s="4"/>
      <c r="F29" s="4"/>
      <c r="G29" s="4"/>
      <c r="H29" s="49"/>
      <c r="I29" s="50"/>
      <c r="J29" s="50"/>
      <c r="K29" s="50"/>
      <c r="L29" s="50"/>
      <c r="M29" s="50"/>
      <c r="N29" s="50"/>
      <c r="O29" s="50"/>
      <c r="P29" s="50"/>
      <c r="Q29" s="50"/>
      <c r="R29" s="50"/>
      <c r="S29" s="50"/>
      <c r="T29" s="51"/>
    </row>
    <row r="30" spans="1:20" x14ac:dyDescent="0.4">
      <c r="A30" s="64"/>
      <c r="B30" s="65"/>
      <c r="C30" s="26"/>
      <c r="D30" s="29"/>
      <c r="E30" s="3"/>
      <c r="F30" s="3"/>
      <c r="G30" s="3"/>
      <c r="H30" s="46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8"/>
    </row>
    <row r="31" spans="1:20" x14ac:dyDescent="0.4">
      <c r="A31" s="64"/>
      <c r="B31" s="65"/>
      <c r="C31" s="28"/>
      <c r="D31" s="31"/>
      <c r="E31" s="4"/>
      <c r="F31" s="4"/>
      <c r="G31" s="4"/>
      <c r="H31" s="49"/>
      <c r="I31" s="50"/>
      <c r="J31" s="50"/>
      <c r="K31" s="50"/>
      <c r="L31" s="50"/>
      <c r="M31" s="50"/>
      <c r="N31" s="50"/>
      <c r="O31" s="50"/>
      <c r="P31" s="50"/>
      <c r="Q31" s="50"/>
      <c r="R31" s="50"/>
      <c r="S31" s="50"/>
      <c r="T31" s="51"/>
    </row>
    <row r="32" spans="1:20" x14ac:dyDescent="0.4">
      <c r="A32" s="64"/>
      <c r="B32" s="65"/>
      <c r="C32" s="26"/>
      <c r="D32" s="29"/>
      <c r="E32" s="3"/>
      <c r="F32" s="3"/>
      <c r="G32" s="3"/>
      <c r="H32" s="46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8"/>
    </row>
    <row r="33" spans="1:20" x14ac:dyDescent="0.4">
      <c r="A33" s="66"/>
      <c r="B33" s="67"/>
      <c r="C33" s="28"/>
      <c r="D33" s="31"/>
      <c r="E33" s="4"/>
      <c r="F33" s="4"/>
      <c r="G33" s="4"/>
      <c r="H33" s="49"/>
      <c r="I33" s="50"/>
      <c r="J33" s="50"/>
      <c r="K33" s="50"/>
      <c r="L33" s="50"/>
      <c r="M33" s="50"/>
      <c r="N33" s="50"/>
      <c r="O33" s="50"/>
      <c r="P33" s="50"/>
      <c r="Q33" s="50"/>
      <c r="R33" s="50"/>
      <c r="S33" s="50"/>
      <c r="T33" s="51"/>
    </row>
    <row r="34" spans="1:20" x14ac:dyDescent="0.4">
      <c r="A34" t="s">
        <v>47</v>
      </c>
    </row>
    <row r="35" spans="1:20" x14ac:dyDescent="0.4">
      <c r="A35" t="s">
        <v>48</v>
      </c>
    </row>
    <row r="36" spans="1:20" x14ac:dyDescent="0.4">
      <c r="A36" t="s">
        <v>49</v>
      </c>
    </row>
  </sheetData>
  <mergeCells count="46">
    <mergeCell ref="C5:C7"/>
    <mergeCell ref="E5:E7"/>
    <mergeCell ref="E8:E10"/>
    <mergeCell ref="E11:E13"/>
    <mergeCell ref="E14:E16"/>
    <mergeCell ref="A26:B27"/>
    <mergeCell ref="C28:C29"/>
    <mergeCell ref="H28:T29"/>
    <mergeCell ref="C17:C19"/>
    <mergeCell ref="C11:C13"/>
    <mergeCell ref="C14:C16"/>
    <mergeCell ref="E17:E19"/>
    <mergeCell ref="A28:B33"/>
    <mergeCell ref="D8:D10"/>
    <mergeCell ref="D11:D13"/>
    <mergeCell ref="D14:D16"/>
    <mergeCell ref="H3:S3"/>
    <mergeCell ref="T3:T4"/>
    <mergeCell ref="D3:D4"/>
    <mergeCell ref="E23:E25"/>
    <mergeCell ref="H30:T31"/>
    <mergeCell ref="H32:T33"/>
    <mergeCell ref="C23:C25"/>
    <mergeCell ref="D23:D25"/>
    <mergeCell ref="F23:F25"/>
    <mergeCell ref="C30:C31"/>
    <mergeCell ref="C32:C33"/>
    <mergeCell ref="D28:D29"/>
    <mergeCell ref="D30:D31"/>
    <mergeCell ref="D32:D33"/>
    <mergeCell ref="A1:C1"/>
    <mergeCell ref="C20:C22"/>
    <mergeCell ref="D20:D22"/>
    <mergeCell ref="F20:F22"/>
    <mergeCell ref="D17:D19"/>
    <mergeCell ref="F17:F19"/>
    <mergeCell ref="C8:C10"/>
    <mergeCell ref="A3:C4"/>
    <mergeCell ref="E3:F3"/>
    <mergeCell ref="F5:F7"/>
    <mergeCell ref="F8:F10"/>
    <mergeCell ref="F11:F13"/>
    <mergeCell ref="F14:F16"/>
    <mergeCell ref="E20:E22"/>
    <mergeCell ref="A5:B25"/>
    <mergeCell ref="D5:D7"/>
  </mergeCells>
  <phoneticPr fontId="2"/>
  <dataValidations disablePrompts="1" count="1">
    <dataValidation type="custom" allowBlank="1" showInputMessage="1" showErrorMessage="1" errorTitle="入力エラー" error="小数点第１位までの入力としてください" sqref="A2 H5:S27">
      <formula1>ROUND(A2,10)-ROUNDDOWN(A2,1)=0</formula1>
    </dataValidation>
  </dataValidations>
  <pageMargins left="0.7" right="0.7" top="0.75" bottom="0.75" header="0.3" footer="0.3"/>
  <pageSetup paperSize="9" scale="45" orientation="landscape" r:id="rId1"/>
  <ignoredErrors>
    <ignoredError sqref="H26 J26:S26" formula="1"/>
  </ignoredErrors>
  <drawing r:id="rId2"/>
  <extLst>
    <ext xmlns:x14="http://schemas.microsoft.com/office/spreadsheetml/2009/9/main" uri="{05C60535-1F16-4fd2-B633-F4F36F0B64E0}">
      <x14:sparklineGroups xmlns:xm="http://schemas.microsoft.com/office/excel/2006/main">
        <x14:sparklineGroup displayEmptyCellsAs="gap">
          <x14:colorSeries theme="1" tint="0.499984740745262"/>
          <x14:colorNegative theme="1" tint="0.249977111117893"/>
          <x14:colorAxis rgb="FF000000"/>
          <x14:colorMarkers theme="1" tint="0.249977111117893"/>
          <x14:colorFirst theme="1" tint="0.249977111117893"/>
          <x14:colorLast theme="1" tint="0.249977111117893"/>
          <x14:colorHigh theme="1" tint="0.249977111117893"/>
          <x14:colorLow theme="1" tint="0.249977111117893"/>
          <x14:sparklines>
            <x14:sparkline>
              <xm:f>環境家計簿!H26:H26</xm:f>
              <xm:sqref>H26</xm:sqref>
            </x14:sparkline>
            <x14:sparkline>
              <xm:f>環境家計簿!I26:I26</xm:f>
              <xm:sqref>I26</xm:sqref>
            </x14:sparkline>
            <x14:sparkline>
              <xm:f>環境家計簿!J26:J26</xm:f>
              <xm:sqref>J26</xm:sqref>
            </x14:sparkline>
            <x14:sparkline>
              <xm:f>環境家計簿!K26:K26</xm:f>
              <xm:sqref>K26</xm:sqref>
            </x14:sparkline>
            <x14:sparkline>
              <xm:f>環境家計簿!L26:L26</xm:f>
              <xm:sqref>L26</xm:sqref>
            </x14:sparkline>
            <x14:sparkline>
              <xm:f>環境家計簿!M26:M26</xm:f>
              <xm:sqref>M26</xm:sqref>
            </x14:sparkline>
            <x14:sparkline>
              <xm:f>環境家計簿!N26:N26</xm:f>
              <xm:sqref>N26</xm:sqref>
            </x14:sparkline>
            <x14:sparkline>
              <xm:f>環境家計簿!O26:O26</xm:f>
              <xm:sqref>O26</xm:sqref>
            </x14:sparkline>
            <x14:sparkline>
              <xm:f>環境家計簿!P26:P26</xm:f>
              <xm:sqref>P26</xm:sqref>
            </x14:sparkline>
            <x14:sparkline>
              <xm:f>環境家計簿!Q26:Q26</xm:f>
              <xm:sqref>Q26</xm:sqref>
            </x14:sparkline>
            <x14:sparkline>
              <xm:f>環境家計簿!R26:R26</xm:f>
              <xm:sqref>R26</xm:sqref>
            </x14:sparkline>
            <x14:sparkline>
              <xm:f>環境家計簿!S26:S26</xm:f>
              <xm:sqref>S26</xm:sqref>
            </x14:sparkline>
          </x14:sparklines>
        </x14:sparklineGroup>
      </x14:sparklineGroup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環境家計簿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Administrator</cp:lastModifiedBy>
  <cp:lastPrinted>2021-04-19T05:56:14Z</cp:lastPrinted>
  <dcterms:created xsi:type="dcterms:W3CDTF">2020-03-30T05:53:24Z</dcterms:created>
  <dcterms:modified xsi:type="dcterms:W3CDTF">2021-04-20T07:07:43Z</dcterms:modified>
</cp:coreProperties>
</file>