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filterPrivacy="1" defaultThemeVersion="124226"/>
  <xr:revisionPtr revIDLastSave="0" documentId="13_ncr:1_{4EE4F8C8-0787-4320-A44A-93F56EAE0AB8}" xr6:coauthVersionLast="36" xr6:coauthVersionMax="36" xr10:uidLastSave="{00000000-0000-0000-0000-000000000000}"/>
  <bookViews>
    <workbookView xWindow="0" yWindow="0" windowWidth="23040" windowHeight="9108" xr2:uid="{00000000-000D-0000-FFFF-FFFF00000000}"/>
  </bookViews>
  <sheets>
    <sheet name="請求書" sheetId="5" r:id="rId1"/>
    <sheet name="明細書" sheetId="6" r:id="rId2"/>
    <sheet name="請求書（数式入り）" sheetId="1" r:id="rId3"/>
    <sheet name="明細書（数式入り）" sheetId="4" r:id="rId4"/>
  </sheets>
  <definedNames>
    <definedName name="_xlnm.Print_Area" localSheetId="0">請求書!$A$1:$J$25</definedName>
    <definedName name="_xlnm.Print_Area" localSheetId="2">'請求書（数式入り）'!$A$1:$J$25</definedName>
    <definedName name="_xlnm.Print_Area" localSheetId="3">'明細書（数式入り）'!$A$1:$J$39</definedName>
  </definedNames>
  <calcPr calcId="191029" calcOnSave="0"/>
</workbook>
</file>

<file path=xl/calcChain.xml><?xml version="1.0" encoding="utf-8"?>
<calcChain xmlns="http://schemas.openxmlformats.org/spreadsheetml/2006/main">
  <c r="J10" i="4" l="1"/>
  <c r="J11" i="4"/>
  <c r="G36" i="4"/>
  <c r="E13" i="1" s="1"/>
  <c r="I13" i="1" s="1"/>
  <c r="H36" i="4"/>
  <c r="E14" i="1" s="1"/>
  <c r="I14" i="1" s="1"/>
  <c r="I36" i="4"/>
  <c r="E15" i="1" s="1"/>
  <c r="F36" i="4"/>
  <c r="E12" i="1" s="1"/>
  <c r="I12" i="1" s="1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I15" i="1"/>
  <c r="H37" i="4" l="1"/>
  <c r="H38" i="4" s="1"/>
  <c r="H39" i="4" s="1"/>
  <c r="I16" i="1"/>
  <c r="I17" i="1" l="1"/>
  <c r="I18" i="1" s="1"/>
</calcChain>
</file>

<file path=xl/sharedStrings.xml><?xml version="1.0" encoding="utf-8"?>
<sst xmlns="http://schemas.openxmlformats.org/spreadsheetml/2006/main" count="173" uniqueCount="57">
  <si>
    <t>新規申請</t>
    <rPh sb="0" eb="2">
      <t>シンキ</t>
    </rPh>
    <rPh sb="2" eb="4">
      <t>シンセイ</t>
    </rPh>
    <phoneticPr fontId="1"/>
  </si>
  <si>
    <t>継続申請</t>
    <rPh sb="0" eb="2">
      <t>ケイゾク</t>
    </rPh>
    <rPh sb="2" eb="4">
      <t>シンセイ</t>
    </rPh>
    <phoneticPr fontId="1"/>
  </si>
  <si>
    <t>在　　宅</t>
    <rPh sb="0" eb="1">
      <t>ザイ</t>
    </rPh>
    <rPh sb="3" eb="4">
      <t>タク</t>
    </rPh>
    <phoneticPr fontId="1"/>
  </si>
  <si>
    <t>施　　設</t>
    <rPh sb="0" eb="1">
      <t>セ</t>
    </rPh>
    <rPh sb="3" eb="4">
      <t>セツ</t>
    </rPh>
    <phoneticPr fontId="1"/>
  </si>
  <si>
    <t>合計金額</t>
    <rPh sb="0" eb="2">
      <t>ゴウケイ</t>
    </rPh>
    <rPh sb="2" eb="4">
      <t>キンガク</t>
    </rPh>
    <phoneticPr fontId="1"/>
  </si>
  <si>
    <t>合計請求額</t>
    <rPh sb="0" eb="2">
      <t>ゴウケイ</t>
    </rPh>
    <rPh sb="2" eb="4">
      <t>セイキュウ</t>
    </rPh>
    <rPh sb="4" eb="5">
      <t>ガク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</si>
  <si>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</si>
  <si>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（保険者）</t>
    <rPh sb="1" eb="4">
      <t>ホケンシャ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</si>
  <si>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</si>
  <si>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種　　別</t>
    <rPh sb="0" eb="1">
      <t>タネ</t>
    </rPh>
    <rPh sb="3" eb="4">
      <t>ベツ</t>
    </rPh>
    <phoneticPr fontId="1"/>
  </si>
  <si>
    <t>件　　数</t>
    <rPh sb="0" eb="1">
      <t>ケン</t>
    </rPh>
    <rPh sb="3" eb="4">
      <t>スウ</t>
    </rPh>
    <phoneticPr fontId="1"/>
  </si>
  <si>
    <t>単　　価</t>
    <rPh sb="0" eb="1">
      <t>タン</t>
    </rPh>
    <rPh sb="3" eb="4">
      <t>アタイ</t>
    </rPh>
    <phoneticPr fontId="1"/>
  </si>
  <si>
    <t>消 費 税</t>
    <rPh sb="0" eb="1">
      <t>ショウ</t>
    </rPh>
    <rPh sb="2" eb="3">
      <t>ヒ</t>
    </rPh>
    <rPh sb="4" eb="5">
      <t>ゼイ</t>
    </rPh>
    <phoneticPr fontId="1"/>
  </si>
  <si>
    <t>金　  　額</t>
    <rPh sb="0" eb="1">
      <t>キン</t>
    </rPh>
    <rPh sb="5" eb="6">
      <t>ガク</t>
    </rPh>
    <phoneticPr fontId="1"/>
  </si>
  <si>
    <t>介護保険　主治医意見書作成料請求書</t>
    <rPh sb="0" eb="2">
      <t>カイゴ</t>
    </rPh>
    <rPh sb="2" eb="4">
      <t>ホケン</t>
    </rPh>
    <rPh sb="5" eb="8">
      <t>シュジイ</t>
    </rPh>
    <rPh sb="8" eb="11">
      <t>イケンショ</t>
    </rPh>
    <rPh sb="11" eb="13">
      <t>サクセイ</t>
    </rPh>
    <rPh sb="13" eb="14">
      <t>リョウ</t>
    </rPh>
    <rPh sb="14" eb="17">
      <t>セイキュウショ</t>
    </rPh>
    <phoneticPr fontId="1"/>
  </si>
  <si>
    <t>令和　　　　　年　　　　　　月　　　　　日</t>
    <rPh sb="0" eb="1">
      <t>レイ</t>
    </rPh>
    <rPh sb="1" eb="2">
      <t>ワ</t>
    </rPh>
    <rPh sb="7" eb="8">
      <t>ネン</t>
    </rPh>
    <rPh sb="14" eb="15">
      <t>ツキ</t>
    </rPh>
    <rPh sb="20" eb="21">
      <t>ヒ</t>
    </rPh>
    <phoneticPr fontId="1"/>
  </si>
  <si>
    <t>佐久市長</t>
    <rPh sb="0" eb="4">
      <t>サクシチョウ</t>
    </rPh>
    <phoneticPr fontId="1"/>
  </si>
  <si>
    <t>件</t>
    <rPh sb="0" eb="1">
      <t>ケン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</si>
  <si>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</si>
  <si>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</si>
  <si>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</si>
  <si>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</si>
  <si>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支店名</t>
    <rPh sb="0" eb="2">
      <t>シテン</t>
    </rPh>
    <rPh sb="2" eb="3">
      <t>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</si>
  <si>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</si>
  <si>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4">
      <t>コウザバンゴウ</t>
    </rPh>
    <phoneticPr fontId="1"/>
  </si>
  <si>
    <t>口座名義人</t>
    <rPh sb="0" eb="5">
      <t>コウザメイギニン</t>
    </rPh>
    <phoneticPr fontId="1"/>
  </si>
  <si>
    <t>フリガナ</t>
    <phoneticPr fontId="1"/>
  </si>
  <si>
    <t>年</t>
    <phoneticPr fontId="1"/>
  </si>
  <si>
    <t>月分</t>
    <phoneticPr fontId="1"/>
  </si>
  <si>
    <t>主治医意見書作成料を請求します。</t>
    <phoneticPr fontId="1"/>
  </si>
  <si>
    <t>【振込先】</t>
    <rPh sb="1" eb="4">
      <t>フリコミサキ</t>
    </rPh>
    <phoneticPr fontId="1"/>
  </si>
  <si>
    <t>　以下のとおり</t>
    <rPh sb="1" eb="3">
      <t>イカ</t>
    </rPh>
    <phoneticPr fontId="1"/>
  </si>
  <si>
    <t>※件数内訳は別紙明細のとおり</t>
    <rPh sb="1" eb="3">
      <t>ケンスウ</t>
    </rPh>
    <rPh sb="3" eb="5">
      <t>ウチワケ</t>
    </rPh>
    <rPh sb="6" eb="8">
      <t>ベッシ</t>
    </rPh>
    <rPh sb="8" eb="10">
      <t>メイサイ</t>
    </rPh>
    <phoneticPr fontId="1"/>
  </si>
  <si>
    <t>介護保険　主治医意見書作成明細書</t>
    <rPh sb="0" eb="2">
      <t>カイゴ</t>
    </rPh>
    <rPh sb="2" eb="4">
      <t>ホケン</t>
    </rPh>
    <rPh sb="5" eb="8">
      <t>シュジイ</t>
    </rPh>
    <rPh sb="8" eb="11">
      <t>イケンショ</t>
    </rPh>
    <rPh sb="11" eb="13">
      <t>サクセイ</t>
    </rPh>
    <rPh sb="13" eb="16">
      <t>メイサイショ</t>
    </rPh>
    <phoneticPr fontId="1"/>
  </si>
  <si>
    <t xml:space="preserve">  年　　　　　月分</t>
    <rPh sb="2" eb="3">
      <t>ネン</t>
    </rPh>
    <rPh sb="8" eb="9">
      <t>ツキ</t>
    </rPh>
    <rPh sb="9" eb="10">
      <t>ブン</t>
    </rPh>
    <phoneticPr fontId="1"/>
  </si>
  <si>
    <t>（保険者名）</t>
    <rPh sb="1" eb="4">
      <t>ホケンシャ</t>
    </rPh>
    <rPh sb="4" eb="5">
      <t>メイ</t>
    </rPh>
    <phoneticPr fontId="1"/>
  </si>
  <si>
    <t>佐久市</t>
    <rPh sb="0" eb="3">
      <t>サクシ</t>
    </rPh>
    <phoneticPr fontId="1"/>
  </si>
  <si>
    <t>被保険者番号</t>
    <rPh sb="0" eb="4">
      <t>ヒホケンシャ</t>
    </rPh>
    <rPh sb="4" eb="6">
      <t>バンゴウ</t>
    </rPh>
    <phoneticPr fontId="1"/>
  </si>
  <si>
    <t>氏　　　　名</t>
    <rPh sb="0" eb="1">
      <t>シ</t>
    </rPh>
    <rPh sb="5" eb="6">
      <t>メイ</t>
    </rPh>
    <phoneticPr fontId="1"/>
  </si>
  <si>
    <t>生年月日</t>
    <rPh sb="0" eb="2">
      <t>セイネン</t>
    </rPh>
    <rPh sb="2" eb="4">
      <t>ガッピ</t>
    </rPh>
    <phoneticPr fontId="1"/>
  </si>
  <si>
    <t>意見書提出日</t>
    <rPh sb="0" eb="3">
      <t>イケンショ</t>
    </rPh>
    <rPh sb="3" eb="5">
      <t>テイシュツ</t>
    </rPh>
    <rPh sb="5" eb="6">
      <t>ビ</t>
    </rPh>
    <phoneticPr fontId="1"/>
  </si>
  <si>
    <t>意見書作成料</t>
    <rPh sb="0" eb="3">
      <t>イケンショ</t>
    </rPh>
    <rPh sb="3" eb="6">
      <t>サクセイリョウ</t>
    </rPh>
    <phoneticPr fontId="1"/>
  </si>
  <si>
    <t>在宅</t>
    <rPh sb="0" eb="2">
      <t>ザイタク</t>
    </rPh>
    <phoneticPr fontId="1"/>
  </si>
  <si>
    <t>施設</t>
    <rPh sb="0" eb="2">
      <t>シセツ</t>
    </rPh>
    <phoneticPr fontId="1"/>
  </si>
  <si>
    <t>合計件数</t>
    <rPh sb="0" eb="2">
      <t>ゴウケイ</t>
    </rPh>
    <rPh sb="2" eb="4">
      <t>ケンスウ</t>
    </rPh>
    <phoneticPr fontId="1"/>
  </si>
  <si>
    <t>A</t>
    <phoneticPr fontId="1"/>
  </si>
  <si>
    <t>2枚以上になる場合は、最後のページに
合計を記入してください。</t>
    <rPh sb="1" eb="2">
      <t>マイ</t>
    </rPh>
    <rPh sb="2" eb="4">
      <t>イジョウ</t>
    </rPh>
    <rPh sb="7" eb="9">
      <t>バアイ</t>
    </rPh>
    <rPh sb="11" eb="13">
      <t>サイゴ</t>
    </rPh>
    <rPh sb="19" eb="21">
      <t>ゴウケイ</t>
    </rPh>
    <rPh sb="22" eb="24">
      <t>キニュウ</t>
    </rPh>
    <phoneticPr fontId="1"/>
  </si>
  <si>
    <t>消費税</t>
    <rPh sb="0" eb="3">
      <t>ショウヒゼイ</t>
    </rPh>
    <phoneticPr fontId="1"/>
  </si>
  <si>
    <t>所在地　</t>
    <rPh sb="0" eb="3">
      <t>ショザイチ</t>
    </rPh>
    <phoneticPr fontId="1"/>
  </si>
  <si>
    <t>医療機関名　</t>
    <rPh sb="0" eb="2">
      <t>イリョウ</t>
    </rPh>
    <rPh sb="2" eb="4">
      <t>キカン</t>
    </rPh>
    <rPh sb="4" eb="5">
      <t>メイ</t>
    </rPh>
    <phoneticPr fontId="1"/>
  </si>
  <si>
    <t>代表者名　</t>
    <rPh sb="0" eb="3">
      <t>ダイヒョウシャ</t>
    </rPh>
    <rPh sb="3" eb="4">
      <t>メイ</t>
    </rPh>
    <phoneticPr fontId="1"/>
  </si>
  <si>
    <t>円</t>
    <rPh sb="0" eb="1">
      <t>エン</t>
    </rPh>
    <phoneticPr fontId="1"/>
  </si>
  <si>
    <t>色がついている箇所に数式が入っています。</t>
    <rPh sb="0" eb="1">
      <t>イロ</t>
    </rPh>
    <rPh sb="7" eb="9">
      <t>カショ</t>
    </rPh>
    <rPh sb="10" eb="12">
      <t>スウシキ</t>
    </rPh>
    <rPh sb="13" eb="14">
      <t>ハイ</t>
    </rPh>
    <phoneticPr fontId="1"/>
  </si>
  <si>
    <t>明細書（数式入り）を入力すると自動で反映されます。</t>
    <rPh sb="0" eb="3">
      <t>メイサイショ</t>
    </rPh>
    <rPh sb="4" eb="6">
      <t>スウシキ</t>
    </rPh>
    <rPh sb="6" eb="7">
      <t>イ</t>
    </rPh>
    <rPh sb="10" eb="12">
      <t>ニュウリョク</t>
    </rPh>
    <rPh sb="15" eb="17">
      <t>ジドウ</t>
    </rPh>
    <rPh sb="18" eb="20">
      <t>ハンエイ</t>
    </rPh>
    <phoneticPr fontId="1"/>
  </si>
  <si>
    <t>必ず検算をお願いします。</t>
    <rPh sb="0" eb="1">
      <t>カナラ</t>
    </rPh>
    <rPh sb="2" eb="4">
      <t>ケンザン</t>
    </rPh>
    <rPh sb="6" eb="7">
      <t>ネガ</t>
    </rPh>
    <phoneticPr fontId="1"/>
  </si>
  <si>
    <t>被保険者番号と新規、在宅等の区分を入力すると金額が入力されます。</t>
    <rPh sb="0" eb="6">
      <t>ヒホケンシャバンゴウ</t>
    </rPh>
    <rPh sb="7" eb="9">
      <t>シンキ</t>
    </rPh>
    <rPh sb="10" eb="12">
      <t>ザイタク</t>
    </rPh>
    <rPh sb="12" eb="13">
      <t>トウ</t>
    </rPh>
    <rPh sb="14" eb="16">
      <t>クブン</t>
    </rPh>
    <rPh sb="17" eb="19">
      <t>ニュウリョク</t>
    </rPh>
    <rPh sb="22" eb="24">
      <t>キンガク</t>
    </rPh>
    <rPh sb="25" eb="27">
      <t>ニュウリョク</t>
    </rPh>
    <phoneticPr fontId="1"/>
  </si>
  <si>
    <t>普通・当座</t>
    <rPh sb="0" eb="2">
      <t>フツウ</t>
    </rPh>
    <rPh sb="3" eb="5">
      <t>トウザ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</si>
</sst>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[$-411]ge\.m\.d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0" fillId="0" borderId="2" xfId="0" applyBorder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left" wrapText="1"/>
    </xf>
    <xf numFmtId="176" fontId="2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11" fillId="0" borderId="3" xfId="0" applyFont="1" applyBorder="1" applyAlignment="1">
      <alignment horizontal="right"/>
    </xf>
    <xf numFmtId="0" fontId="12" fillId="0" borderId="3" xfId="0" applyFont="1" applyBorder="1" applyAlignment="1">
      <alignment horizontal="right"/>
    </xf>
    <xf numFmtId="177" fontId="10" fillId="0" borderId="17" xfId="0" applyNumberFormat="1" applyFont="1" applyBorder="1" applyAlignment="1">
      <alignment horizontal="center" vertical="center"/>
    </xf>
    <xf numFmtId="177" fontId="0" fillId="0" borderId="2" xfId="0" applyNumberFormat="1" applyBorder="1">
      <alignment vertical="center"/>
    </xf>
    <xf numFmtId="176" fontId="0" fillId="2" borderId="2" xfId="0" applyNumberFormat="1" applyFill="1" applyBorder="1" applyAlignment="1">
      <alignment horizontal="right" vertical="center"/>
    </xf>
    <xf numFmtId="0" fontId="0" fillId="2" borderId="1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177" fontId="10" fillId="0" borderId="17" xfId="0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0" fillId="0" borderId="2" xfId="0" applyFill="1" applyBorder="1">
      <alignment vertical="center"/>
    </xf>
    <xf numFmtId="177" fontId="0" fillId="0" borderId="2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11" fillId="0" borderId="3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0" fillId="0" borderId="17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1" applyNumberFormat="1" applyFont="1" applyFill="1" applyBorder="1" applyAlignment="1">
      <alignment horizontal="right" vertical="center"/>
    </xf>
    <xf numFmtId="0" fontId="2" fillId="0" borderId="10" xfId="1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wrapText="1"/>
    </xf>
    <xf numFmtId="176" fontId="2" fillId="0" borderId="0" xfId="1" applyNumberFormat="1" applyFont="1" applyFill="1" applyBorder="1" applyAlignment="1">
      <alignment horizontal="right" vertical="center"/>
    </xf>
    <xf numFmtId="0" fontId="13" fillId="0" borderId="0" xfId="0" applyFont="1">
      <alignment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255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distributed"/>
    </xf>
    <xf numFmtId="0" fontId="0" fillId="0" borderId="17" xfId="0" applyFont="1" applyFill="1" applyBorder="1" applyAlignment="1">
      <alignment horizontal="center" vertical="distributed"/>
    </xf>
    <xf numFmtId="0" fontId="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distributed" vertical="distributed"/>
    </xf>
    <xf numFmtId="0" fontId="10" fillId="0" borderId="11" xfId="0" applyFont="1" applyFill="1" applyBorder="1" applyAlignment="1">
      <alignment horizontal="distributed" vertical="distributed"/>
    </xf>
    <xf numFmtId="0" fontId="10" fillId="0" borderId="10" xfId="0" applyFont="1" applyFill="1" applyBorder="1" applyAlignment="1">
      <alignment horizontal="distributed" vertical="distributed"/>
    </xf>
    <xf numFmtId="0" fontId="3" fillId="0" borderId="0" xfId="0" applyFont="1" applyFill="1" applyAlignment="1">
      <alignment horizontal="distributed" vertical="distributed"/>
    </xf>
    <xf numFmtId="0" fontId="4" fillId="0" borderId="0" xfId="0" applyFont="1" applyFill="1" applyAlignment="1">
      <alignment horizontal="distributed" vertical="distributed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176" fontId="0" fillId="0" borderId="11" xfId="0" applyNumberForma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2" fillId="0" borderId="27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/>
    </xf>
    <xf numFmtId="0" fontId="0" fillId="0" borderId="15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distributed" vertical="distributed"/>
    </xf>
    <xf numFmtId="0" fontId="0" fillId="0" borderId="17" xfId="0" applyFont="1" applyFill="1" applyBorder="1" applyAlignment="1">
      <alignment horizontal="distributed" vertical="distributed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176" fontId="2" fillId="2" borderId="12" xfId="1" applyNumberFormat="1" applyFont="1" applyFill="1" applyBorder="1" applyAlignment="1">
      <alignment horizontal="right" vertical="center"/>
    </xf>
    <xf numFmtId="176" fontId="2" fillId="2" borderId="13" xfId="1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textRotation="255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176" fontId="2" fillId="2" borderId="2" xfId="1" applyNumberFormat="1" applyFont="1" applyFill="1" applyBorder="1" applyAlignment="1">
      <alignment horizontal="right" vertical="center"/>
    </xf>
    <xf numFmtId="176" fontId="2" fillId="2" borderId="3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distributed"/>
    </xf>
    <xf numFmtId="0" fontId="0" fillId="0" borderId="17" xfId="0" applyFont="1" applyBorder="1" applyAlignment="1">
      <alignment horizontal="center" vertical="distributed"/>
    </xf>
    <xf numFmtId="0" fontId="10" fillId="0" borderId="8" xfId="0" applyFont="1" applyBorder="1" applyAlignment="1">
      <alignment horizontal="distributed" vertical="distributed"/>
    </xf>
    <xf numFmtId="0" fontId="10" fillId="0" borderId="10" xfId="0" applyFont="1" applyBorder="1" applyAlignment="1">
      <alignment horizontal="distributed" vertical="distributed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distributed" vertical="distributed"/>
    </xf>
    <xf numFmtId="176" fontId="0" fillId="2" borderId="8" xfId="0" applyNumberFormat="1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176" fontId="0" fillId="2" borderId="11" xfId="0" applyNumberFormat="1" applyFill="1" applyBorder="1" applyAlignment="1">
      <alignment horizontal="right" vertical="center"/>
    </xf>
    <xf numFmtId="176" fontId="0" fillId="2" borderId="10" xfId="0" applyNumberFormat="1" applyFill="1" applyBorder="1" applyAlignment="1">
      <alignment horizontal="right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3" fillId="0" borderId="0" xfId="0" applyFont="1" applyAlignment="1">
      <alignment horizontal="distributed" vertical="distributed"/>
    </xf>
    <xf numFmtId="0" fontId="4" fillId="0" borderId="0" xfId="0" applyFont="1" applyAlignment="1">
      <alignment horizontal="distributed" vertical="distributed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3" xfId="0" applyFont="1" applyBorder="1" applyAlignment="1">
      <alignment horizontal="distributed" vertical="distributed"/>
    </xf>
    <xf numFmtId="0" fontId="0" fillId="0" borderId="17" xfId="0" applyFont="1" applyBorder="1" applyAlignment="1">
      <alignment horizontal="distributed" vertical="distributed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76" fontId="0" fillId="0" borderId="10" xfId="0" applyNumberForma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03A69-1EF6-4CD5-A427-72159E434B27}">
  <dimension ref="A1:K24"/>
  <sheetViews>
    <sheetView tabSelected="1" view="pageBreakPreview" zoomScaleNormal="100" zoomScaleSheetLayoutView="100" workbookViewId="0">
      <selection activeCell="G22" sqref="G22:H22"/>
    </sheetView>
  </sheetViews>
  <sheetFormatPr defaultRowHeight="14.4" x14ac:dyDescent="0.2"/>
  <cols>
    <col min="1" max="1" width="6.109375" style="45" customWidth="1"/>
    <col min="2" max="2" width="12.6640625" style="45" customWidth="1"/>
    <col min="3" max="3" width="6.88671875" style="45" customWidth="1"/>
    <col min="4" max="4" width="4.6640625" style="45" customWidth="1"/>
    <col min="5" max="5" width="10.33203125" style="45" customWidth="1"/>
    <col min="6" max="6" width="5.5546875" style="45" customWidth="1"/>
    <col min="7" max="7" width="6" style="45" customWidth="1"/>
    <col min="8" max="8" width="12.88671875" style="45" customWidth="1"/>
    <col min="9" max="9" width="16.21875" style="45" customWidth="1"/>
    <col min="10" max="10" width="6" style="45" customWidth="1"/>
    <col min="11" max="16384" width="8.88671875" style="45"/>
  </cols>
  <sheetData>
    <row r="1" spans="1:11" ht="19.5" customHeight="1" x14ac:dyDescent="0.2">
      <c r="I1" s="87"/>
      <c r="J1" s="87"/>
    </row>
    <row r="2" spans="1:11" ht="55.2" customHeight="1" x14ac:dyDescent="0.2">
      <c r="A2" s="87" t="s">
        <v>14</v>
      </c>
      <c r="B2" s="87"/>
      <c r="C2" s="87"/>
      <c r="D2" s="87"/>
      <c r="E2" s="87"/>
      <c r="F2" s="87"/>
      <c r="G2" s="87"/>
      <c r="H2" s="87"/>
      <c r="I2" s="87"/>
      <c r="J2" s="87"/>
    </row>
    <row r="3" spans="1:11" ht="52.2" customHeight="1" x14ac:dyDescent="0.2">
      <c r="G3" s="88" t="s">
        <v>15</v>
      </c>
      <c r="H3" s="88"/>
      <c r="I3" s="88"/>
      <c r="J3" s="88"/>
    </row>
    <row r="4" spans="1:11" ht="27" customHeight="1" x14ac:dyDescent="0.2">
      <c r="A4" s="89" t="s">
        <v>7</v>
      </c>
      <c r="B4" s="89"/>
      <c r="H4" s="46"/>
      <c r="I4" s="46"/>
      <c r="J4" s="46"/>
    </row>
    <row r="5" spans="1:11" ht="34.799999999999997" customHeight="1" x14ac:dyDescent="0.2">
      <c r="A5" s="70" t="s">
        <v>16</v>
      </c>
      <c r="B5" s="70"/>
      <c r="C5" s="70"/>
      <c r="D5" s="70"/>
      <c r="E5" s="90" t="s">
        <v>48</v>
      </c>
      <c r="F5" s="90"/>
      <c r="G5" s="90"/>
      <c r="H5" s="91"/>
      <c r="I5" s="91"/>
      <c r="J5" s="91"/>
    </row>
    <row r="6" spans="1:11" ht="52.8" customHeight="1" x14ac:dyDescent="0.2">
      <c r="E6" s="90" t="s">
        <v>49</v>
      </c>
      <c r="F6" s="90"/>
      <c r="G6" s="90"/>
      <c r="H6" s="91"/>
      <c r="I6" s="91"/>
      <c r="J6" s="91"/>
      <c r="K6" s="47"/>
    </row>
    <row r="7" spans="1:11" ht="44.4" customHeight="1" x14ac:dyDescent="0.2">
      <c r="E7" s="90" t="s">
        <v>50</v>
      </c>
      <c r="F7" s="90"/>
      <c r="G7" s="90"/>
      <c r="H7" s="91"/>
      <c r="I7" s="91"/>
      <c r="J7" s="91"/>
    </row>
    <row r="8" spans="1:11" ht="15.6" customHeight="1" x14ac:dyDescent="0.2"/>
    <row r="9" spans="1:11" ht="37.200000000000003" customHeight="1" x14ac:dyDescent="0.2">
      <c r="A9" s="92" t="s">
        <v>31</v>
      </c>
      <c r="B9" s="92"/>
      <c r="C9" s="48"/>
      <c r="D9" s="48" t="s">
        <v>27</v>
      </c>
      <c r="E9" s="48"/>
      <c r="F9" s="49" t="s">
        <v>28</v>
      </c>
      <c r="G9" s="49" t="s">
        <v>29</v>
      </c>
      <c r="H9" s="49"/>
      <c r="I9" s="49"/>
      <c r="J9" s="49"/>
    </row>
    <row r="10" spans="1:11" ht="10.8" customHeight="1" x14ac:dyDescent="0.2"/>
    <row r="11" spans="1:11" ht="23.25" customHeight="1" x14ac:dyDescent="0.2">
      <c r="A11" s="74" t="s">
        <v>9</v>
      </c>
      <c r="B11" s="74"/>
      <c r="C11" s="74"/>
      <c r="D11" s="84" t="s">
        <v>10</v>
      </c>
      <c r="E11" s="85"/>
      <c r="F11" s="86"/>
      <c r="G11" s="84" t="s">
        <v>11</v>
      </c>
      <c r="H11" s="86"/>
      <c r="I11" s="74" t="s">
        <v>13</v>
      </c>
      <c r="J11" s="74"/>
    </row>
    <row r="12" spans="1:11" ht="42.6" customHeight="1" x14ac:dyDescent="0.2">
      <c r="A12" s="80" t="s">
        <v>0</v>
      </c>
      <c r="B12" s="74" t="s">
        <v>2</v>
      </c>
      <c r="C12" s="74"/>
      <c r="D12" s="50" t="s">
        <v>18</v>
      </c>
      <c r="E12" s="51"/>
      <c r="F12" s="52" t="s">
        <v>17</v>
      </c>
      <c r="G12" s="83">
        <v>5000</v>
      </c>
      <c r="H12" s="83"/>
      <c r="I12" s="53"/>
      <c r="J12" s="54" t="s">
        <v>51</v>
      </c>
    </row>
    <row r="13" spans="1:11" ht="42.6" customHeight="1" x14ac:dyDescent="0.2">
      <c r="A13" s="80"/>
      <c r="B13" s="74" t="s">
        <v>3</v>
      </c>
      <c r="C13" s="74"/>
      <c r="D13" s="55" t="s">
        <v>19</v>
      </c>
      <c r="E13" s="51"/>
      <c r="F13" s="52" t="s">
        <v>17</v>
      </c>
      <c r="G13" s="83">
        <v>4000</v>
      </c>
      <c r="H13" s="83"/>
      <c r="I13" s="56"/>
      <c r="J13" s="57" t="s">
        <v>51</v>
      </c>
    </row>
    <row r="14" spans="1:11" ht="42.6" customHeight="1" x14ac:dyDescent="0.2">
      <c r="A14" s="80" t="s">
        <v>1</v>
      </c>
      <c r="B14" s="74" t="s">
        <v>2</v>
      </c>
      <c r="C14" s="74"/>
      <c r="D14" s="55" t="s">
        <v>20</v>
      </c>
      <c r="E14" s="51"/>
      <c r="F14" s="52" t="s">
        <v>17</v>
      </c>
      <c r="G14" s="81">
        <v>4000</v>
      </c>
      <c r="H14" s="82"/>
      <c r="I14" s="56"/>
      <c r="J14" s="57" t="s">
        <v>51</v>
      </c>
    </row>
    <row r="15" spans="1:11" ht="42.6" customHeight="1" x14ac:dyDescent="0.2">
      <c r="A15" s="80"/>
      <c r="B15" s="74" t="s">
        <v>3</v>
      </c>
      <c r="C15" s="74"/>
      <c r="D15" s="55" t="s">
        <v>21</v>
      </c>
      <c r="E15" s="51"/>
      <c r="F15" s="52" t="s">
        <v>17</v>
      </c>
      <c r="G15" s="81">
        <v>3000</v>
      </c>
      <c r="H15" s="82"/>
      <c r="I15" s="56"/>
      <c r="J15" s="57" t="s">
        <v>51</v>
      </c>
    </row>
    <row r="16" spans="1:11" ht="42.6" customHeight="1" x14ac:dyDescent="0.2">
      <c r="A16" s="75" t="s">
        <v>32</v>
      </c>
      <c r="B16" s="75"/>
      <c r="C16" s="75"/>
      <c r="D16" s="75"/>
      <c r="E16" s="75"/>
      <c r="F16" s="75"/>
      <c r="G16" s="74" t="s">
        <v>4</v>
      </c>
      <c r="H16" s="74"/>
      <c r="I16" s="56"/>
      <c r="J16" s="57" t="s">
        <v>51</v>
      </c>
    </row>
    <row r="17" spans="1:10" ht="42.6" customHeight="1" thickBot="1" x14ac:dyDescent="0.25">
      <c r="A17" s="75"/>
      <c r="B17" s="75"/>
      <c r="C17" s="75"/>
      <c r="D17" s="75"/>
      <c r="E17" s="75"/>
      <c r="F17" s="75"/>
      <c r="G17" s="77" t="s">
        <v>12</v>
      </c>
      <c r="H17" s="77"/>
      <c r="I17" s="58"/>
      <c r="J17" s="59" t="s">
        <v>51</v>
      </c>
    </row>
    <row r="18" spans="1:10" ht="42.6" customHeight="1" thickBot="1" x14ac:dyDescent="0.25">
      <c r="A18" s="75"/>
      <c r="B18" s="75"/>
      <c r="C18" s="75"/>
      <c r="D18" s="75"/>
      <c r="E18" s="75"/>
      <c r="F18" s="76"/>
      <c r="G18" s="78" t="s">
        <v>5</v>
      </c>
      <c r="H18" s="79"/>
      <c r="I18" s="60"/>
      <c r="J18" s="61" t="s">
        <v>51</v>
      </c>
    </row>
    <row r="19" spans="1:10" ht="15" customHeight="1" x14ac:dyDescent="0.2">
      <c r="A19" s="62"/>
      <c r="B19" s="62"/>
      <c r="C19" s="62"/>
      <c r="D19" s="62"/>
      <c r="E19" s="62"/>
      <c r="F19" s="62"/>
      <c r="G19" s="48"/>
      <c r="H19" s="48"/>
      <c r="I19" s="63"/>
      <c r="J19" s="63"/>
    </row>
    <row r="20" spans="1:10" ht="21" customHeight="1" x14ac:dyDescent="0.2">
      <c r="A20" s="73" t="s">
        <v>30</v>
      </c>
      <c r="B20" s="73"/>
      <c r="C20" s="73"/>
    </row>
    <row r="21" spans="1:10" ht="23.4" customHeight="1" x14ac:dyDescent="0.2">
      <c r="A21" s="74" t="s">
        <v>6</v>
      </c>
      <c r="B21" s="74"/>
      <c r="C21" s="74"/>
      <c r="D21" s="74" t="s">
        <v>22</v>
      </c>
      <c r="E21" s="74"/>
      <c r="F21" s="74"/>
      <c r="G21" s="74" t="s">
        <v>23</v>
      </c>
      <c r="H21" s="74"/>
      <c r="I21" s="74" t="s">
        <v>24</v>
      </c>
      <c r="J21" s="74"/>
    </row>
    <row r="22" spans="1:10" ht="42" customHeight="1" x14ac:dyDescent="0.2">
      <c r="A22" s="74"/>
      <c r="B22" s="74"/>
      <c r="C22" s="74"/>
      <c r="D22" s="74"/>
      <c r="E22" s="74"/>
      <c r="F22" s="74"/>
      <c r="G22" s="74" t="s">
        <v>56</v>
      </c>
      <c r="H22" s="74"/>
      <c r="I22" s="74"/>
      <c r="J22" s="74"/>
    </row>
    <row r="23" spans="1:10" ht="16.2" customHeight="1" x14ac:dyDescent="0.2">
      <c r="A23" s="65" t="s">
        <v>26</v>
      </c>
      <c r="B23" s="65"/>
      <c r="C23" s="65"/>
      <c r="D23" s="66"/>
      <c r="E23" s="67"/>
      <c r="F23" s="67"/>
      <c r="G23" s="67"/>
      <c r="H23" s="67"/>
      <c r="I23" s="67"/>
      <c r="J23" s="68"/>
    </row>
    <row r="24" spans="1:10" ht="46.2" customHeight="1" x14ac:dyDescent="0.2">
      <c r="A24" s="69" t="s">
        <v>25</v>
      </c>
      <c r="B24" s="70"/>
      <c r="C24" s="71"/>
      <c r="D24" s="72"/>
      <c r="E24" s="72"/>
      <c r="F24" s="72"/>
      <c r="G24" s="72"/>
      <c r="H24" s="72"/>
      <c r="I24" s="72"/>
      <c r="J24" s="72"/>
    </row>
  </sheetData>
  <mergeCells count="43">
    <mergeCell ref="A11:C11"/>
    <mergeCell ref="D11:F11"/>
    <mergeCell ref="G11:H11"/>
    <mergeCell ref="I11:J11"/>
    <mergeCell ref="I1:J1"/>
    <mergeCell ref="A2:J2"/>
    <mergeCell ref="G3:J3"/>
    <mergeCell ref="A4:B4"/>
    <mergeCell ref="A5:D5"/>
    <mergeCell ref="E5:G5"/>
    <mergeCell ref="H5:J5"/>
    <mergeCell ref="E6:G6"/>
    <mergeCell ref="H6:J6"/>
    <mergeCell ref="E7:G7"/>
    <mergeCell ref="H7:J7"/>
    <mergeCell ref="A9:B9"/>
    <mergeCell ref="A12:A13"/>
    <mergeCell ref="B12:C12"/>
    <mergeCell ref="G12:H12"/>
    <mergeCell ref="B13:C13"/>
    <mergeCell ref="G13:H13"/>
    <mergeCell ref="A16:F18"/>
    <mergeCell ref="G16:H16"/>
    <mergeCell ref="G17:H17"/>
    <mergeCell ref="G18:H18"/>
    <mergeCell ref="A14:A15"/>
    <mergeCell ref="B14:C14"/>
    <mergeCell ref="G14:H14"/>
    <mergeCell ref="B15:C15"/>
    <mergeCell ref="G15:H15"/>
    <mergeCell ref="A23:C23"/>
    <mergeCell ref="D23:J23"/>
    <mergeCell ref="A24:C24"/>
    <mergeCell ref="D24:J24"/>
    <mergeCell ref="A20:C20"/>
    <mergeCell ref="A21:C21"/>
    <mergeCell ref="D21:F21"/>
    <mergeCell ref="G21:H21"/>
    <mergeCell ref="I21:J21"/>
    <mergeCell ref="A22:C22"/>
    <mergeCell ref="D22:F22"/>
    <mergeCell ref="G22:H22"/>
    <mergeCell ref="I22:J22"/>
  </mergeCells>
  <phoneticPr fontId="1"/>
  <printOptions horizontalCentered="1"/>
  <pageMargins left="0.74803149606299213" right="0.43307086614173229" top="0.39370078740157483" bottom="0.19685039370078741" header="0.4724409448818898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7EE1-CEB8-4447-8529-1DAA35E347FD}">
  <dimension ref="A1:M39"/>
  <sheetViews>
    <sheetView view="pageBreakPreview" zoomScale="80" zoomScaleNormal="100" zoomScaleSheetLayoutView="80" workbookViewId="0">
      <selection activeCell="R30" sqref="R30"/>
    </sheetView>
  </sheetViews>
  <sheetFormatPr defaultRowHeight="13.2" x14ac:dyDescent="0.2"/>
  <cols>
    <col min="1" max="1" width="4.6640625" style="28" customWidth="1"/>
    <col min="2" max="2" width="14.44140625" style="28" customWidth="1"/>
    <col min="3" max="3" width="19" style="28" customWidth="1"/>
    <col min="4" max="4" width="10.77734375" style="28" customWidth="1"/>
    <col min="5" max="5" width="12.5546875" style="28" customWidth="1"/>
    <col min="6" max="9" width="5.6640625" style="28" customWidth="1"/>
    <col min="10" max="10" width="12.5546875" style="28" customWidth="1"/>
    <col min="11" max="11" width="4" style="28" customWidth="1"/>
    <col min="12" max="16384" width="8.88671875" style="28"/>
  </cols>
  <sheetData>
    <row r="1" spans="1:12" ht="18" customHeight="1" x14ac:dyDescent="0.2">
      <c r="I1" s="101"/>
      <c r="J1" s="101"/>
      <c r="K1" s="102"/>
    </row>
    <row r="2" spans="1:12" ht="27.75" customHeight="1" x14ac:dyDescent="0.2">
      <c r="B2" s="103" t="s">
        <v>33</v>
      </c>
      <c r="C2" s="104"/>
      <c r="D2" s="104"/>
      <c r="E2" s="104"/>
      <c r="F2" s="104"/>
      <c r="G2" s="104"/>
      <c r="H2" s="104"/>
      <c r="I2" s="104"/>
      <c r="J2" s="104"/>
      <c r="K2" s="104"/>
    </row>
    <row r="3" spans="1:12" ht="18" customHeight="1" x14ac:dyDescent="0.2">
      <c r="H3" s="105" t="s">
        <v>34</v>
      </c>
      <c r="I3" s="106"/>
      <c r="J3" s="106"/>
      <c r="K3" s="106"/>
    </row>
    <row r="4" spans="1:12" ht="19.5" customHeight="1" x14ac:dyDescent="0.2">
      <c r="B4" s="29" t="s">
        <v>35</v>
      </c>
      <c r="C4" s="30" t="s">
        <v>36</v>
      </c>
      <c r="D4" s="31"/>
      <c r="E4" s="31"/>
    </row>
    <row r="5" spans="1:12" ht="26.25" customHeight="1" x14ac:dyDescent="0.2">
      <c r="B5" s="32"/>
      <c r="C5" s="33"/>
      <c r="D5" s="33"/>
      <c r="E5" s="107" t="s">
        <v>8</v>
      </c>
      <c r="F5" s="107"/>
      <c r="G5" s="107"/>
      <c r="H5" s="107"/>
      <c r="I5" s="107"/>
      <c r="J5" s="107"/>
      <c r="K5" s="107"/>
    </row>
    <row r="6" spans="1:12" ht="22.5" customHeight="1" x14ac:dyDescent="0.2">
      <c r="E6" s="108"/>
      <c r="F6" s="108"/>
      <c r="G6" s="108"/>
      <c r="H6" s="108"/>
      <c r="I6" s="108"/>
      <c r="J6" s="108"/>
      <c r="K6" s="108"/>
    </row>
    <row r="8" spans="1:12" ht="15" customHeight="1" x14ac:dyDescent="0.2">
      <c r="A8" s="119"/>
      <c r="B8" s="120" t="s">
        <v>37</v>
      </c>
      <c r="C8" s="122" t="s">
        <v>38</v>
      </c>
      <c r="D8" s="122" t="s">
        <v>39</v>
      </c>
      <c r="E8" s="122" t="s">
        <v>40</v>
      </c>
      <c r="F8" s="98" t="s">
        <v>0</v>
      </c>
      <c r="G8" s="100"/>
      <c r="H8" s="98" t="s">
        <v>1</v>
      </c>
      <c r="I8" s="100"/>
      <c r="J8" s="109" t="s">
        <v>41</v>
      </c>
      <c r="K8" s="110"/>
    </row>
    <row r="9" spans="1:12" ht="15" customHeight="1" x14ac:dyDescent="0.2">
      <c r="A9" s="119"/>
      <c r="B9" s="121"/>
      <c r="C9" s="123"/>
      <c r="D9" s="123"/>
      <c r="E9" s="123"/>
      <c r="F9" s="34" t="s">
        <v>42</v>
      </c>
      <c r="G9" s="35" t="s">
        <v>43</v>
      </c>
      <c r="H9" s="35" t="s">
        <v>42</v>
      </c>
      <c r="I9" s="35" t="s">
        <v>43</v>
      </c>
      <c r="J9" s="111"/>
      <c r="K9" s="112"/>
    </row>
    <row r="10" spans="1:12" ht="21.9" customHeight="1" x14ac:dyDescent="0.2">
      <c r="A10" s="28">
        <v>1</v>
      </c>
      <c r="B10" s="36"/>
      <c r="C10" s="36"/>
      <c r="D10" s="37"/>
      <c r="E10" s="37"/>
      <c r="F10" s="34"/>
      <c r="G10" s="34"/>
      <c r="H10" s="34"/>
      <c r="I10" s="34"/>
      <c r="J10" s="185"/>
      <c r="K10" s="184" t="s">
        <v>51</v>
      </c>
      <c r="L10" s="38"/>
    </row>
    <row r="11" spans="1:12" ht="21.9" customHeight="1" x14ac:dyDescent="0.2">
      <c r="A11" s="28">
        <v>2</v>
      </c>
      <c r="B11" s="36"/>
      <c r="C11" s="36"/>
      <c r="D11" s="37"/>
      <c r="E11" s="37"/>
      <c r="F11" s="34"/>
      <c r="G11" s="34"/>
      <c r="H11" s="34"/>
      <c r="I11" s="34"/>
      <c r="J11" s="185"/>
      <c r="K11" s="184" t="s">
        <v>51</v>
      </c>
      <c r="L11" s="38"/>
    </row>
    <row r="12" spans="1:12" ht="21.9" customHeight="1" x14ac:dyDescent="0.2">
      <c r="A12" s="28">
        <v>3</v>
      </c>
      <c r="B12" s="36"/>
      <c r="C12" s="36"/>
      <c r="D12" s="37"/>
      <c r="E12" s="37"/>
      <c r="F12" s="34"/>
      <c r="G12" s="34"/>
      <c r="H12" s="34"/>
      <c r="I12" s="34"/>
      <c r="J12" s="185"/>
      <c r="K12" s="184" t="s">
        <v>51</v>
      </c>
      <c r="L12" s="38"/>
    </row>
    <row r="13" spans="1:12" ht="21.9" customHeight="1" x14ac:dyDescent="0.2">
      <c r="A13" s="28">
        <v>4</v>
      </c>
      <c r="B13" s="36"/>
      <c r="C13" s="36"/>
      <c r="D13" s="37"/>
      <c r="E13" s="37"/>
      <c r="F13" s="34"/>
      <c r="G13" s="34"/>
      <c r="H13" s="34"/>
      <c r="I13" s="34"/>
      <c r="J13" s="185"/>
      <c r="K13" s="184" t="s">
        <v>51</v>
      </c>
      <c r="L13" s="38"/>
    </row>
    <row r="14" spans="1:12" ht="21.9" customHeight="1" x14ac:dyDescent="0.2">
      <c r="A14" s="28">
        <v>5</v>
      </c>
      <c r="B14" s="36"/>
      <c r="C14" s="36"/>
      <c r="D14" s="37"/>
      <c r="E14" s="37"/>
      <c r="F14" s="34"/>
      <c r="G14" s="34"/>
      <c r="H14" s="34"/>
      <c r="I14" s="34"/>
      <c r="J14" s="185"/>
      <c r="K14" s="184" t="s">
        <v>51</v>
      </c>
    </row>
    <row r="15" spans="1:12" ht="21.9" customHeight="1" x14ac:dyDescent="0.2">
      <c r="A15" s="28">
        <v>6</v>
      </c>
      <c r="B15" s="36"/>
      <c r="C15" s="36"/>
      <c r="D15" s="37"/>
      <c r="E15" s="37"/>
      <c r="F15" s="34"/>
      <c r="G15" s="34"/>
      <c r="H15" s="34"/>
      <c r="I15" s="34"/>
      <c r="J15" s="185"/>
      <c r="K15" s="184" t="s">
        <v>51</v>
      </c>
    </row>
    <row r="16" spans="1:12" ht="21.9" customHeight="1" x14ac:dyDescent="0.2">
      <c r="A16" s="28">
        <v>7</v>
      </c>
      <c r="B16" s="36"/>
      <c r="C16" s="36"/>
      <c r="D16" s="37"/>
      <c r="E16" s="37"/>
      <c r="F16" s="34"/>
      <c r="G16" s="34"/>
      <c r="H16" s="34"/>
      <c r="I16" s="34"/>
      <c r="J16" s="185"/>
      <c r="K16" s="184" t="s">
        <v>51</v>
      </c>
    </row>
    <row r="17" spans="1:11" ht="21.9" customHeight="1" x14ac:dyDescent="0.2">
      <c r="A17" s="28">
        <v>8</v>
      </c>
      <c r="B17" s="36"/>
      <c r="C17" s="36"/>
      <c r="D17" s="37"/>
      <c r="E17" s="37"/>
      <c r="F17" s="34"/>
      <c r="G17" s="34"/>
      <c r="H17" s="34"/>
      <c r="I17" s="34"/>
      <c r="J17" s="185"/>
      <c r="K17" s="184" t="s">
        <v>51</v>
      </c>
    </row>
    <row r="18" spans="1:11" ht="21.9" customHeight="1" x14ac:dyDescent="0.2">
      <c r="A18" s="28">
        <v>9</v>
      </c>
      <c r="B18" s="36"/>
      <c r="C18" s="36"/>
      <c r="D18" s="37"/>
      <c r="E18" s="37"/>
      <c r="F18" s="34"/>
      <c r="G18" s="34"/>
      <c r="H18" s="34"/>
      <c r="I18" s="34"/>
      <c r="J18" s="185"/>
      <c r="K18" s="184" t="s">
        <v>51</v>
      </c>
    </row>
    <row r="19" spans="1:11" ht="21.9" customHeight="1" x14ac:dyDescent="0.2">
      <c r="A19" s="28">
        <v>10</v>
      </c>
      <c r="B19" s="36"/>
      <c r="C19" s="36"/>
      <c r="D19" s="37"/>
      <c r="E19" s="37"/>
      <c r="F19" s="34"/>
      <c r="G19" s="34"/>
      <c r="H19" s="34"/>
      <c r="I19" s="34"/>
      <c r="J19" s="185"/>
      <c r="K19" s="184" t="s">
        <v>51</v>
      </c>
    </row>
    <row r="20" spans="1:11" ht="21.9" customHeight="1" x14ac:dyDescent="0.2">
      <c r="A20" s="28">
        <v>11</v>
      </c>
      <c r="B20" s="36"/>
      <c r="C20" s="36"/>
      <c r="D20" s="37"/>
      <c r="E20" s="37"/>
      <c r="F20" s="34"/>
      <c r="G20" s="34"/>
      <c r="H20" s="34"/>
      <c r="I20" s="34"/>
      <c r="J20" s="185"/>
      <c r="K20" s="184" t="s">
        <v>51</v>
      </c>
    </row>
    <row r="21" spans="1:11" ht="21.9" customHeight="1" x14ac:dyDescent="0.2">
      <c r="A21" s="28">
        <v>12</v>
      </c>
      <c r="B21" s="36"/>
      <c r="C21" s="36"/>
      <c r="D21" s="37"/>
      <c r="E21" s="37"/>
      <c r="F21" s="34"/>
      <c r="G21" s="34"/>
      <c r="H21" s="34"/>
      <c r="I21" s="34"/>
      <c r="J21" s="185"/>
      <c r="K21" s="184" t="s">
        <v>51</v>
      </c>
    </row>
    <row r="22" spans="1:11" ht="21.9" customHeight="1" x14ac:dyDescent="0.2">
      <c r="A22" s="28">
        <v>13</v>
      </c>
      <c r="B22" s="36"/>
      <c r="C22" s="36"/>
      <c r="D22" s="37"/>
      <c r="E22" s="37"/>
      <c r="F22" s="34"/>
      <c r="G22" s="34"/>
      <c r="H22" s="34"/>
      <c r="I22" s="34"/>
      <c r="J22" s="185"/>
      <c r="K22" s="184" t="s">
        <v>51</v>
      </c>
    </row>
    <row r="23" spans="1:11" ht="21.9" customHeight="1" x14ac:dyDescent="0.2">
      <c r="A23" s="28">
        <v>14</v>
      </c>
      <c r="B23" s="36"/>
      <c r="C23" s="36"/>
      <c r="D23" s="37"/>
      <c r="E23" s="37"/>
      <c r="F23" s="34"/>
      <c r="G23" s="34"/>
      <c r="H23" s="34"/>
      <c r="I23" s="34"/>
      <c r="J23" s="185"/>
      <c r="K23" s="184" t="s">
        <v>51</v>
      </c>
    </row>
    <row r="24" spans="1:11" ht="21.9" customHeight="1" x14ac:dyDescent="0.2">
      <c r="A24" s="28">
        <v>15</v>
      </c>
      <c r="B24" s="36"/>
      <c r="C24" s="36"/>
      <c r="D24" s="37"/>
      <c r="E24" s="37"/>
      <c r="F24" s="34"/>
      <c r="G24" s="34"/>
      <c r="H24" s="34"/>
      <c r="I24" s="34"/>
      <c r="J24" s="185"/>
      <c r="K24" s="184" t="s">
        <v>51</v>
      </c>
    </row>
    <row r="25" spans="1:11" ht="21.9" customHeight="1" x14ac:dyDescent="0.2">
      <c r="A25" s="28">
        <v>16</v>
      </c>
      <c r="B25" s="36"/>
      <c r="C25" s="36"/>
      <c r="D25" s="37"/>
      <c r="E25" s="37"/>
      <c r="F25" s="34"/>
      <c r="G25" s="34"/>
      <c r="H25" s="34"/>
      <c r="I25" s="34"/>
      <c r="J25" s="185"/>
      <c r="K25" s="184" t="s">
        <v>51</v>
      </c>
    </row>
    <row r="26" spans="1:11" ht="21.9" customHeight="1" x14ac:dyDescent="0.2">
      <c r="A26" s="28">
        <v>17</v>
      </c>
      <c r="B26" s="36"/>
      <c r="C26" s="36"/>
      <c r="D26" s="37"/>
      <c r="E26" s="37"/>
      <c r="F26" s="34"/>
      <c r="G26" s="34"/>
      <c r="H26" s="34"/>
      <c r="I26" s="34"/>
      <c r="J26" s="185"/>
      <c r="K26" s="184" t="s">
        <v>51</v>
      </c>
    </row>
    <row r="27" spans="1:11" ht="21.9" customHeight="1" x14ac:dyDescent="0.2">
      <c r="A27" s="28">
        <v>18</v>
      </c>
      <c r="B27" s="36"/>
      <c r="C27" s="36"/>
      <c r="D27" s="37"/>
      <c r="E27" s="37"/>
      <c r="F27" s="34"/>
      <c r="G27" s="34"/>
      <c r="H27" s="34"/>
      <c r="I27" s="34"/>
      <c r="J27" s="185"/>
      <c r="K27" s="184" t="s">
        <v>51</v>
      </c>
    </row>
    <row r="28" spans="1:11" ht="21.9" customHeight="1" x14ac:dyDescent="0.2">
      <c r="A28" s="28">
        <v>19</v>
      </c>
      <c r="B28" s="36"/>
      <c r="C28" s="36"/>
      <c r="D28" s="37"/>
      <c r="E28" s="37"/>
      <c r="F28" s="34"/>
      <c r="G28" s="34"/>
      <c r="H28" s="34"/>
      <c r="I28" s="34"/>
      <c r="J28" s="185"/>
      <c r="K28" s="184" t="s">
        <v>51</v>
      </c>
    </row>
    <row r="29" spans="1:11" ht="21.9" customHeight="1" x14ac:dyDescent="0.2">
      <c r="A29" s="28">
        <v>20</v>
      </c>
      <c r="B29" s="39"/>
      <c r="C29" s="36"/>
      <c r="D29" s="40"/>
      <c r="E29" s="37"/>
      <c r="F29" s="34"/>
      <c r="G29" s="34"/>
      <c r="H29" s="34"/>
      <c r="I29" s="34"/>
      <c r="J29" s="185"/>
      <c r="K29" s="184" t="s">
        <v>51</v>
      </c>
    </row>
    <row r="30" spans="1:11" ht="21.9" customHeight="1" x14ac:dyDescent="0.2">
      <c r="A30" s="28">
        <v>21</v>
      </c>
      <c r="B30" s="39"/>
      <c r="C30" s="39"/>
      <c r="D30" s="40"/>
      <c r="E30" s="37"/>
      <c r="F30" s="34"/>
      <c r="G30" s="34"/>
      <c r="H30" s="34"/>
      <c r="I30" s="34"/>
      <c r="J30" s="185"/>
      <c r="K30" s="184" t="s">
        <v>51</v>
      </c>
    </row>
    <row r="31" spans="1:11" ht="21.9" customHeight="1" x14ac:dyDescent="0.2">
      <c r="A31" s="28">
        <v>22</v>
      </c>
      <c r="B31" s="39"/>
      <c r="C31" s="39"/>
      <c r="D31" s="40"/>
      <c r="E31" s="37"/>
      <c r="F31" s="34"/>
      <c r="G31" s="34"/>
      <c r="H31" s="34"/>
      <c r="I31" s="34"/>
      <c r="J31" s="185"/>
      <c r="K31" s="184" t="s">
        <v>51</v>
      </c>
    </row>
    <row r="32" spans="1:11" ht="21.9" customHeight="1" x14ac:dyDescent="0.2">
      <c r="A32" s="28">
        <v>23</v>
      </c>
      <c r="B32" s="39"/>
      <c r="C32" s="39"/>
      <c r="D32" s="40"/>
      <c r="E32" s="37"/>
      <c r="F32" s="34"/>
      <c r="G32" s="34"/>
      <c r="H32" s="34"/>
      <c r="I32" s="34"/>
      <c r="J32" s="185"/>
      <c r="K32" s="184" t="s">
        <v>51</v>
      </c>
    </row>
    <row r="33" spans="1:13" ht="21.9" customHeight="1" x14ac:dyDescent="0.2">
      <c r="A33" s="28">
        <v>24</v>
      </c>
      <c r="B33" s="39"/>
      <c r="C33" s="39"/>
      <c r="D33" s="40"/>
      <c r="E33" s="37"/>
      <c r="F33" s="34"/>
      <c r="G33" s="34"/>
      <c r="H33" s="34"/>
      <c r="I33" s="34"/>
      <c r="J33" s="185"/>
      <c r="K33" s="184" t="s">
        <v>51</v>
      </c>
    </row>
    <row r="34" spans="1:13" ht="21.9" customHeight="1" x14ac:dyDescent="0.2">
      <c r="A34" s="28">
        <v>25</v>
      </c>
      <c r="B34" s="39"/>
      <c r="C34" s="39"/>
      <c r="D34" s="40"/>
      <c r="E34" s="37"/>
      <c r="F34" s="34"/>
      <c r="G34" s="34"/>
      <c r="H34" s="34"/>
      <c r="I34" s="34"/>
      <c r="J34" s="185"/>
      <c r="K34" s="184" t="s">
        <v>51</v>
      </c>
    </row>
    <row r="35" spans="1:13" ht="13.2" customHeight="1" x14ac:dyDescent="0.15">
      <c r="B35" s="41"/>
      <c r="C35" s="41"/>
      <c r="D35" s="41"/>
      <c r="E35" s="93" t="s">
        <v>44</v>
      </c>
      <c r="F35" s="42" t="s">
        <v>18</v>
      </c>
      <c r="G35" s="43" t="s">
        <v>19</v>
      </c>
      <c r="H35" s="43" t="s">
        <v>20</v>
      </c>
      <c r="I35" s="43" t="s">
        <v>21</v>
      </c>
      <c r="J35" s="115"/>
      <c r="K35" s="116"/>
    </row>
    <row r="36" spans="1:13" ht="21.9" customHeight="1" x14ac:dyDescent="0.2">
      <c r="E36" s="94"/>
      <c r="F36" s="44"/>
      <c r="G36" s="44"/>
      <c r="H36" s="44"/>
      <c r="I36" s="44"/>
      <c r="J36" s="117"/>
      <c r="K36" s="118"/>
      <c r="M36" s="41"/>
    </row>
    <row r="37" spans="1:13" ht="21.9" customHeight="1" x14ac:dyDescent="0.2">
      <c r="B37" s="95" t="s">
        <v>46</v>
      </c>
      <c r="C37" s="96"/>
      <c r="D37" s="97"/>
      <c r="E37" s="98" t="s">
        <v>4</v>
      </c>
      <c r="F37" s="99"/>
      <c r="G37" s="100"/>
      <c r="H37" s="113"/>
      <c r="I37" s="114"/>
      <c r="J37" s="114"/>
      <c r="K37" s="184" t="s">
        <v>51</v>
      </c>
    </row>
    <row r="38" spans="1:13" ht="21.9" customHeight="1" x14ac:dyDescent="0.2">
      <c r="B38" s="96"/>
      <c r="C38" s="96"/>
      <c r="D38" s="97"/>
      <c r="E38" s="98" t="s">
        <v>47</v>
      </c>
      <c r="F38" s="99"/>
      <c r="G38" s="100"/>
      <c r="H38" s="113"/>
      <c r="I38" s="114"/>
      <c r="J38" s="114"/>
      <c r="K38" s="184" t="s">
        <v>51</v>
      </c>
    </row>
    <row r="39" spans="1:13" ht="21.9" customHeight="1" x14ac:dyDescent="0.2">
      <c r="B39" s="96"/>
      <c r="C39" s="96"/>
      <c r="D39" s="97"/>
      <c r="E39" s="98" t="s">
        <v>5</v>
      </c>
      <c r="F39" s="99"/>
      <c r="G39" s="100"/>
      <c r="H39" s="113"/>
      <c r="I39" s="114"/>
      <c r="J39" s="114"/>
      <c r="K39" s="184" t="s">
        <v>51</v>
      </c>
    </row>
  </sheetData>
  <mergeCells count="22">
    <mergeCell ref="H8:I8"/>
    <mergeCell ref="A8:A9"/>
    <mergeCell ref="B8:B9"/>
    <mergeCell ref="C8:C9"/>
    <mergeCell ref="D8:D9"/>
    <mergeCell ref="E8:E9"/>
    <mergeCell ref="E35:E36"/>
    <mergeCell ref="B37:D39"/>
    <mergeCell ref="E37:G37"/>
    <mergeCell ref="E38:G38"/>
    <mergeCell ref="I1:K1"/>
    <mergeCell ref="B2:K2"/>
    <mergeCell ref="H3:K3"/>
    <mergeCell ref="E5:E6"/>
    <mergeCell ref="F5:K6"/>
    <mergeCell ref="E39:G39"/>
    <mergeCell ref="J8:K9"/>
    <mergeCell ref="H37:J37"/>
    <mergeCell ref="H38:J38"/>
    <mergeCell ref="H39:J39"/>
    <mergeCell ref="J35:K36"/>
    <mergeCell ref="F8:G8"/>
  </mergeCells>
  <phoneticPr fontId="1"/>
  <pageMargins left="0.31496062992125984" right="0.19685039370078741" top="0.62992125984251968" bottom="0.3937007874015748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view="pageBreakPreview" zoomScaleNormal="100" zoomScaleSheetLayoutView="100" workbookViewId="0">
      <selection activeCell="G22" sqref="G22:H22"/>
    </sheetView>
  </sheetViews>
  <sheetFormatPr defaultRowHeight="14.4" x14ac:dyDescent="0.2"/>
  <cols>
    <col min="1" max="1" width="6.109375" style="6" customWidth="1"/>
    <col min="2" max="2" width="12.6640625" style="6" customWidth="1"/>
    <col min="3" max="3" width="6.88671875" style="6" customWidth="1"/>
    <col min="4" max="4" width="4.6640625" style="6" customWidth="1"/>
    <col min="5" max="5" width="10.33203125" style="6" customWidth="1"/>
    <col min="6" max="6" width="5.5546875" style="6" customWidth="1"/>
    <col min="7" max="7" width="6" style="6" customWidth="1"/>
    <col min="8" max="8" width="12.88671875" style="6" customWidth="1"/>
    <col min="9" max="9" width="8.88671875" style="6"/>
    <col min="10" max="10" width="13" style="6" customWidth="1"/>
    <col min="11" max="16384" width="8.88671875" style="6"/>
  </cols>
  <sheetData>
    <row r="1" spans="1:12" ht="19.5" customHeight="1" x14ac:dyDescent="0.2">
      <c r="I1" s="139"/>
      <c r="J1" s="139"/>
    </row>
    <row r="2" spans="1:12" ht="55.2" customHeight="1" x14ac:dyDescent="0.2">
      <c r="A2" s="139" t="s">
        <v>14</v>
      </c>
      <c r="B2" s="139"/>
      <c r="C2" s="139"/>
      <c r="D2" s="139"/>
      <c r="E2" s="139"/>
      <c r="F2" s="139"/>
      <c r="G2" s="139"/>
      <c r="H2" s="139"/>
      <c r="I2" s="139"/>
      <c r="J2" s="139"/>
      <c r="L2" s="64" t="s">
        <v>52</v>
      </c>
    </row>
    <row r="3" spans="1:12" ht="52.2" customHeight="1" x14ac:dyDescent="0.2">
      <c r="G3" s="140" t="s">
        <v>15</v>
      </c>
      <c r="H3" s="140"/>
      <c r="I3" s="140"/>
      <c r="J3" s="140"/>
      <c r="L3" s="64" t="s">
        <v>53</v>
      </c>
    </row>
    <row r="4" spans="1:12" ht="27" customHeight="1" x14ac:dyDescent="0.2">
      <c r="A4" s="146" t="s">
        <v>7</v>
      </c>
      <c r="B4" s="146"/>
      <c r="H4" s="7"/>
      <c r="I4" s="7"/>
      <c r="J4" s="7"/>
      <c r="L4" s="64" t="s">
        <v>54</v>
      </c>
    </row>
    <row r="5" spans="1:12" ht="34.799999999999997" customHeight="1" x14ac:dyDescent="0.2">
      <c r="A5" s="134" t="s">
        <v>16</v>
      </c>
      <c r="B5" s="134"/>
      <c r="C5" s="134"/>
      <c r="D5" s="134"/>
      <c r="E5" s="149" t="s">
        <v>48</v>
      </c>
      <c r="F5" s="149"/>
      <c r="G5" s="149"/>
      <c r="H5" s="148"/>
      <c r="I5" s="148"/>
      <c r="J5" s="148"/>
    </row>
    <row r="6" spans="1:12" ht="52.8" customHeight="1" x14ac:dyDescent="0.2">
      <c r="E6" s="149" t="s">
        <v>49</v>
      </c>
      <c r="F6" s="149"/>
      <c r="G6" s="149"/>
      <c r="H6" s="148"/>
      <c r="I6" s="148"/>
      <c r="J6" s="148"/>
    </row>
    <row r="7" spans="1:12" ht="44.4" customHeight="1" x14ac:dyDescent="0.2">
      <c r="E7" s="149" t="s">
        <v>50</v>
      </c>
      <c r="F7" s="149"/>
      <c r="G7" s="149"/>
      <c r="H7" s="148"/>
      <c r="I7" s="148"/>
      <c r="J7" s="148"/>
    </row>
    <row r="8" spans="1:12" ht="15.6" customHeight="1" x14ac:dyDescent="0.2"/>
    <row r="9" spans="1:12" ht="37.200000000000003" customHeight="1" x14ac:dyDescent="0.2">
      <c r="A9" s="147" t="s">
        <v>31</v>
      </c>
      <c r="B9" s="147"/>
      <c r="C9" s="8"/>
      <c r="D9" s="8" t="s">
        <v>27</v>
      </c>
      <c r="E9" s="8"/>
      <c r="F9" s="9" t="s">
        <v>28</v>
      </c>
      <c r="G9" s="9" t="s">
        <v>29</v>
      </c>
      <c r="H9" s="9"/>
      <c r="I9" s="9"/>
      <c r="J9" s="9"/>
    </row>
    <row r="10" spans="1:12" ht="10.8" customHeight="1" x14ac:dyDescent="0.2"/>
    <row r="11" spans="1:12" ht="23.25" customHeight="1" x14ac:dyDescent="0.2">
      <c r="A11" s="128" t="s">
        <v>9</v>
      </c>
      <c r="B11" s="128"/>
      <c r="C11" s="128"/>
      <c r="D11" s="143" t="s">
        <v>10</v>
      </c>
      <c r="E11" s="144"/>
      <c r="F11" s="145"/>
      <c r="G11" s="143" t="s">
        <v>11</v>
      </c>
      <c r="H11" s="145"/>
      <c r="I11" s="128" t="s">
        <v>13</v>
      </c>
      <c r="J11" s="128"/>
    </row>
    <row r="12" spans="1:12" ht="42.6" customHeight="1" x14ac:dyDescent="0.2">
      <c r="A12" s="126" t="s">
        <v>0</v>
      </c>
      <c r="B12" s="128" t="s">
        <v>2</v>
      </c>
      <c r="C12" s="128"/>
      <c r="D12" s="10" t="s">
        <v>18</v>
      </c>
      <c r="E12" s="27">
        <f>'明細書（数式入り）'!F36</f>
        <v>0</v>
      </c>
      <c r="F12" s="4" t="s">
        <v>17</v>
      </c>
      <c r="G12" s="127">
        <v>5000</v>
      </c>
      <c r="H12" s="127"/>
      <c r="I12" s="137">
        <f>IF(E12="",0,E12*G12)</f>
        <v>0</v>
      </c>
      <c r="J12" s="137"/>
    </row>
    <row r="13" spans="1:12" ht="42.6" customHeight="1" x14ac:dyDescent="0.2">
      <c r="A13" s="126"/>
      <c r="B13" s="128" t="s">
        <v>3</v>
      </c>
      <c r="C13" s="128"/>
      <c r="D13" s="5" t="s">
        <v>19</v>
      </c>
      <c r="E13" s="27">
        <f>'明細書（数式入り）'!G36</f>
        <v>0</v>
      </c>
      <c r="F13" s="4" t="s">
        <v>17</v>
      </c>
      <c r="G13" s="127">
        <v>4000</v>
      </c>
      <c r="H13" s="127"/>
      <c r="I13" s="137">
        <f>IF(E13="",0,E13*G13)</f>
        <v>0</v>
      </c>
      <c r="J13" s="137"/>
    </row>
    <row r="14" spans="1:12" ht="42.6" customHeight="1" x14ac:dyDescent="0.2">
      <c r="A14" s="126" t="s">
        <v>1</v>
      </c>
      <c r="B14" s="128" t="s">
        <v>2</v>
      </c>
      <c r="C14" s="128"/>
      <c r="D14" s="5" t="s">
        <v>20</v>
      </c>
      <c r="E14" s="27">
        <f>'明細書（数式入り）'!H36</f>
        <v>0</v>
      </c>
      <c r="F14" s="4" t="s">
        <v>17</v>
      </c>
      <c r="G14" s="141">
        <v>4000</v>
      </c>
      <c r="H14" s="142"/>
      <c r="I14" s="137">
        <f>IF(E14="",0,E14*G14)</f>
        <v>0</v>
      </c>
      <c r="J14" s="137"/>
    </row>
    <row r="15" spans="1:12" ht="42.6" customHeight="1" x14ac:dyDescent="0.2">
      <c r="A15" s="126"/>
      <c r="B15" s="128" t="s">
        <v>3</v>
      </c>
      <c r="C15" s="128"/>
      <c r="D15" s="5" t="s">
        <v>21</v>
      </c>
      <c r="E15" s="27">
        <f>'明細書（数式入り）'!I36</f>
        <v>0</v>
      </c>
      <c r="F15" s="4" t="s">
        <v>17</v>
      </c>
      <c r="G15" s="141">
        <v>3000</v>
      </c>
      <c r="H15" s="142"/>
      <c r="I15" s="137">
        <f>IF(E15="",0,E15*G15)</f>
        <v>0</v>
      </c>
      <c r="J15" s="137"/>
    </row>
    <row r="16" spans="1:12" ht="42.6" customHeight="1" x14ac:dyDescent="0.2">
      <c r="A16" s="151" t="s">
        <v>32</v>
      </c>
      <c r="B16" s="151"/>
      <c r="C16" s="151"/>
      <c r="D16" s="151"/>
      <c r="E16" s="151"/>
      <c r="F16" s="151"/>
      <c r="G16" s="128" t="s">
        <v>4</v>
      </c>
      <c r="H16" s="128"/>
      <c r="I16" s="137">
        <f>SUM(I12:J15)</f>
        <v>0</v>
      </c>
      <c r="J16" s="137"/>
    </row>
    <row r="17" spans="1:10" ht="42.6" customHeight="1" thickBot="1" x14ac:dyDescent="0.25">
      <c r="A17" s="151"/>
      <c r="B17" s="151"/>
      <c r="C17" s="151"/>
      <c r="D17" s="151"/>
      <c r="E17" s="151"/>
      <c r="F17" s="151"/>
      <c r="G17" s="153" t="s">
        <v>12</v>
      </c>
      <c r="H17" s="153"/>
      <c r="I17" s="138">
        <f>I16*0.1</f>
        <v>0</v>
      </c>
      <c r="J17" s="138"/>
    </row>
    <row r="18" spans="1:10" ht="42.6" customHeight="1" thickBot="1" x14ac:dyDescent="0.25">
      <c r="A18" s="151"/>
      <c r="B18" s="151"/>
      <c r="C18" s="151"/>
      <c r="D18" s="151"/>
      <c r="E18" s="151"/>
      <c r="F18" s="152"/>
      <c r="G18" s="154" t="s">
        <v>5</v>
      </c>
      <c r="H18" s="155"/>
      <c r="I18" s="124">
        <f>I16+I17</f>
        <v>0</v>
      </c>
      <c r="J18" s="125"/>
    </row>
    <row r="19" spans="1:10" ht="15" customHeight="1" x14ac:dyDescent="0.2">
      <c r="A19" s="12"/>
      <c r="B19" s="12"/>
      <c r="C19" s="12"/>
      <c r="D19" s="12"/>
      <c r="E19" s="12"/>
      <c r="F19" s="12"/>
      <c r="G19" s="8"/>
      <c r="H19" s="8"/>
      <c r="I19" s="13"/>
      <c r="J19" s="13"/>
    </row>
    <row r="20" spans="1:10" ht="21" customHeight="1" x14ac:dyDescent="0.2">
      <c r="A20" s="150" t="s">
        <v>30</v>
      </c>
      <c r="B20" s="150"/>
      <c r="C20" s="150"/>
    </row>
    <row r="21" spans="1:10" ht="23.4" customHeight="1" x14ac:dyDescent="0.2">
      <c r="A21" s="128" t="s">
        <v>6</v>
      </c>
      <c r="B21" s="128"/>
      <c r="C21" s="128"/>
      <c r="D21" s="128" t="s">
        <v>22</v>
      </c>
      <c r="E21" s="128"/>
      <c r="F21" s="128"/>
      <c r="G21" s="128" t="s">
        <v>23</v>
      </c>
      <c r="H21" s="128"/>
      <c r="I21" s="128" t="s">
        <v>24</v>
      </c>
      <c r="J21" s="128"/>
    </row>
    <row r="22" spans="1:10" ht="42" customHeight="1" x14ac:dyDescent="0.2">
      <c r="A22" s="128"/>
      <c r="B22" s="128"/>
      <c r="C22" s="128"/>
      <c r="D22" s="128"/>
      <c r="E22" s="128"/>
      <c r="F22" s="128"/>
      <c r="G22" s="128" t="s">
        <v>56</v>
      </c>
      <c r="H22" s="128"/>
      <c r="I22" s="128"/>
      <c r="J22" s="128"/>
    </row>
    <row r="23" spans="1:10" ht="16.2" customHeight="1" x14ac:dyDescent="0.2">
      <c r="A23" s="136" t="s">
        <v>26</v>
      </c>
      <c r="B23" s="136"/>
      <c r="C23" s="136"/>
      <c r="D23" s="130"/>
      <c r="E23" s="131"/>
      <c r="F23" s="131"/>
      <c r="G23" s="131"/>
      <c r="H23" s="131"/>
      <c r="I23" s="131"/>
      <c r="J23" s="132"/>
    </row>
    <row r="24" spans="1:10" ht="46.2" customHeight="1" x14ac:dyDescent="0.2">
      <c r="A24" s="133" t="s">
        <v>25</v>
      </c>
      <c r="B24" s="134"/>
      <c r="C24" s="135"/>
      <c r="D24" s="129"/>
      <c r="E24" s="129"/>
      <c r="F24" s="129"/>
      <c r="G24" s="129"/>
      <c r="H24" s="129"/>
      <c r="I24" s="129"/>
      <c r="J24" s="129"/>
    </row>
  </sheetData>
  <mergeCells count="50">
    <mergeCell ref="G21:H21"/>
    <mergeCell ref="G22:H22"/>
    <mergeCell ref="A20:C20"/>
    <mergeCell ref="A16:F18"/>
    <mergeCell ref="G16:H16"/>
    <mergeCell ref="G17:H17"/>
    <mergeCell ref="G18:H18"/>
    <mergeCell ref="G11:H11"/>
    <mergeCell ref="G12:H12"/>
    <mergeCell ref="A9:B9"/>
    <mergeCell ref="H5:J5"/>
    <mergeCell ref="H6:J6"/>
    <mergeCell ref="H7:J7"/>
    <mergeCell ref="E6:G6"/>
    <mergeCell ref="E5:G5"/>
    <mergeCell ref="E7:G7"/>
    <mergeCell ref="I11:J11"/>
    <mergeCell ref="I12:J12"/>
    <mergeCell ref="I16:J16"/>
    <mergeCell ref="I17:J17"/>
    <mergeCell ref="I1:J1"/>
    <mergeCell ref="A2:J2"/>
    <mergeCell ref="G3:J3"/>
    <mergeCell ref="G14:H14"/>
    <mergeCell ref="G15:H15"/>
    <mergeCell ref="D11:F11"/>
    <mergeCell ref="B12:C12"/>
    <mergeCell ref="B13:C13"/>
    <mergeCell ref="B14:C14"/>
    <mergeCell ref="B15:C15"/>
    <mergeCell ref="A11:C11"/>
    <mergeCell ref="A12:A13"/>
    <mergeCell ref="A4:B4"/>
    <mergeCell ref="A5:D5"/>
    <mergeCell ref="I18:J18"/>
    <mergeCell ref="A14:A15"/>
    <mergeCell ref="G13:H13"/>
    <mergeCell ref="I22:J22"/>
    <mergeCell ref="D24:J24"/>
    <mergeCell ref="D23:J23"/>
    <mergeCell ref="A24:C24"/>
    <mergeCell ref="A23:C23"/>
    <mergeCell ref="I21:J21"/>
    <mergeCell ref="A21:C21"/>
    <mergeCell ref="I13:J13"/>
    <mergeCell ref="I14:J14"/>
    <mergeCell ref="I15:J15"/>
    <mergeCell ref="A22:C22"/>
    <mergeCell ref="D21:F21"/>
    <mergeCell ref="D22:F22"/>
  </mergeCells>
  <phoneticPr fontId="1"/>
  <printOptions horizontalCentered="1"/>
  <pageMargins left="0.74803149606299213" right="0.43307086614173229" top="0.39370078740157483" bottom="0.19685039370078741" header="0.47244094488188981" footer="0.19685039370078741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DD470-CD98-450C-96B2-28FCAA42132E}">
  <dimension ref="A1:L39"/>
  <sheetViews>
    <sheetView view="pageBreakPreview" zoomScale="80" zoomScaleNormal="100" zoomScaleSheetLayoutView="80" workbookViewId="0">
      <selection activeCell="I1" sqref="I1:J1"/>
    </sheetView>
  </sheetViews>
  <sheetFormatPr defaultRowHeight="13.2" x14ac:dyDescent="0.2"/>
  <cols>
    <col min="1" max="1" width="4.6640625" customWidth="1"/>
    <col min="2" max="2" width="14.44140625" customWidth="1"/>
    <col min="3" max="3" width="19" customWidth="1"/>
    <col min="4" max="4" width="10.77734375" customWidth="1"/>
    <col min="5" max="5" width="12.5546875" customWidth="1"/>
    <col min="6" max="9" width="5.6640625" customWidth="1"/>
    <col min="10" max="10" width="15.44140625" customWidth="1"/>
  </cols>
  <sheetData>
    <row r="1" spans="1:12" ht="18" customHeight="1" x14ac:dyDescent="0.2">
      <c r="I1" s="173"/>
      <c r="J1" s="174"/>
    </row>
    <row r="2" spans="1:12" ht="27.75" customHeight="1" x14ac:dyDescent="0.2">
      <c r="B2" s="175" t="s">
        <v>33</v>
      </c>
      <c r="C2" s="176"/>
      <c r="D2" s="176"/>
      <c r="E2" s="176"/>
      <c r="F2" s="176"/>
      <c r="G2" s="176"/>
      <c r="H2" s="176"/>
      <c r="I2" s="176"/>
      <c r="J2" s="176"/>
    </row>
    <row r="3" spans="1:12" ht="18" customHeight="1" x14ac:dyDescent="0.2">
      <c r="H3" s="177" t="s">
        <v>34</v>
      </c>
      <c r="I3" s="178"/>
      <c r="J3" s="178"/>
      <c r="L3" s="64" t="s">
        <v>52</v>
      </c>
    </row>
    <row r="4" spans="1:12" ht="19.5" customHeight="1" x14ac:dyDescent="0.2">
      <c r="B4" s="14" t="s">
        <v>35</v>
      </c>
      <c r="C4" s="15" t="s">
        <v>36</v>
      </c>
      <c r="D4" s="16"/>
      <c r="E4" s="16"/>
      <c r="L4" s="64" t="s">
        <v>55</v>
      </c>
    </row>
    <row r="5" spans="1:12" ht="26.25" customHeight="1" x14ac:dyDescent="0.2">
      <c r="B5" s="17"/>
      <c r="C5" s="18"/>
      <c r="D5" s="18"/>
      <c r="E5" s="182" t="s">
        <v>8</v>
      </c>
      <c r="F5" s="182"/>
      <c r="G5" s="182"/>
      <c r="H5" s="182"/>
      <c r="I5" s="182"/>
      <c r="J5" s="182"/>
      <c r="L5" s="64" t="s">
        <v>54</v>
      </c>
    </row>
    <row r="6" spans="1:12" ht="22.5" customHeight="1" x14ac:dyDescent="0.2">
      <c r="E6" s="183"/>
      <c r="F6" s="183"/>
      <c r="G6" s="183"/>
      <c r="H6" s="183"/>
      <c r="I6" s="183"/>
      <c r="J6" s="183"/>
    </row>
    <row r="8" spans="1:12" ht="15" customHeight="1" x14ac:dyDescent="0.2">
      <c r="A8" s="179"/>
      <c r="B8" s="180" t="s">
        <v>37</v>
      </c>
      <c r="C8" s="160" t="s">
        <v>38</v>
      </c>
      <c r="D8" s="160" t="s">
        <v>39</v>
      </c>
      <c r="E8" s="160" t="s">
        <v>40</v>
      </c>
      <c r="F8" s="158" t="s">
        <v>0</v>
      </c>
      <c r="G8" s="159"/>
      <c r="H8" s="158" t="s">
        <v>1</v>
      </c>
      <c r="I8" s="159"/>
      <c r="J8" s="160" t="s">
        <v>41</v>
      </c>
    </row>
    <row r="9" spans="1:12" ht="15" customHeight="1" x14ac:dyDescent="0.2">
      <c r="A9" s="179"/>
      <c r="B9" s="181"/>
      <c r="C9" s="161"/>
      <c r="D9" s="161"/>
      <c r="E9" s="161"/>
      <c r="F9" s="2" t="s">
        <v>42</v>
      </c>
      <c r="G9" s="3" t="s">
        <v>43</v>
      </c>
      <c r="H9" s="3" t="s">
        <v>42</v>
      </c>
      <c r="I9" s="3" t="s">
        <v>43</v>
      </c>
      <c r="J9" s="161"/>
    </row>
    <row r="10" spans="1:12" ht="21.9" customHeight="1" x14ac:dyDescent="0.2">
      <c r="A10">
        <v>1</v>
      </c>
      <c r="B10" s="11"/>
      <c r="C10" s="11"/>
      <c r="D10" s="23"/>
      <c r="E10" s="23"/>
      <c r="F10" s="2"/>
      <c r="G10" s="2"/>
      <c r="H10" s="2"/>
      <c r="I10" s="2"/>
      <c r="J10" s="25" t="str">
        <f>IF(B10="","",IF(F10&lt;&gt;"",5000,IF(G10&lt;&gt;"",4000,IF(H10&lt;&gt;"",4000,IF(I10&lt;&gt;"",3000,0)))))</f>
        <v/>
      </c>
      <c r="K10" s="19"/>
    </row>
    <row r="11" spans="1:12" ht="21.9" customHeight="1" x14ac:dyDescent="0.2">
      <c r="A11">
        <v>2</v>
      </c>
      <c r="B11" s="11"/>
      <c r="C11" s="11"/>
      <c r="D11" s="23"/>
      <c r="E11" s="23"/>
      <c r="F11" s="2"/>
      <c r="G11" s="2"/>
      <c r="H11" s="2"/>
      <c r="I11" s="2"/>
      <c r="J11" s="25" t="str">
        <f>IF(B11="","",IF(F11&lt;&gt;"",5000,IF(G11&lt;&gt;"",4000,IF(H11&lt;&gt;"",4000,IF(I11&lt;&gt;"",3000,0)))))</f>
        <v/>
      </c>
      <c r="K11" s="19"/>
    </row>
    <row r="12" spans="1:12" ht="21.9" customHeight="1" x14ac:dyDescent="0.2">
      <c r="A12">
        <v>3</v>
      </c>
      <c r="B12" s="11"/>
      <c r="C12" s="11"/>
      <c r="D12" s="23"/>
      <c r="E12" s="23"/>
      <c r="F12" s="2"/>
      <c r="G12" s="2"/>
      <c r="H12" s="2"/>
      <c r="I12" s="2"/>
      <c r="J12" s="25" t="str">
        <f t="shared" ref="J12:J34" si="0">IF(B12="","",IF(F12&lt;&gt;"",5000,IF(G12&lt;&gt;"",4000,IF(H12&lt;&gt;"",4000,IF(I12&lt;&gt;"",3000,0)))))</f>
        <v/>
      </c>
      <c r="K12" s="19"/>
    </row>
    <row r="13" spans="1:12" ht="21.9" customHeight="1" x14ac:dyDescent="0.2">
      <c r="A13">
        <v>4</v>
      </c>
      <c r="B13" s="11"/>
      <c r="C13" s="11"/>
      <c r="D13" s="23"/>
      <c r="E13" s="23"/>
      <c r="F13" s="2"/>
      <c r="G13" s="2"/>
      <c r="H13" s="2"/>
      <c r="I13" s="2"/>
      <c r="J13" s="25" t="str">
        <f t="shared" si="0"/>
        <v/>
      </c>
      <c r="K13" s="19"/>
    </row>
    <row r="14" spans="1:12" ht="21.9" customHeight="1" x14ac:dyDescent="0.2">
      <c r="A14">
        <v>5</v>
      </c>
      <c r="B14" s="11"/>
      <c r="C14" s="11"/>
      <c r="D14" s="23"/>
      <c r="E14" s="23"/>
      <c r="F14" s="2"/>
      <c r="G14" s="2"/>
      <c r="H14" s="2"/>
      <c r="I14" s="2"/>
      <c r="J14" s="25" t="str">
        <f t="shared" si="0"/>
        <v/>
      </c>
    </row>
    <row r="15" spans="1:12" ht="21.9" customHeight="1" x14ac:dyDescent="0.2">
      <c r="A15">
        <v>6</v>
      </c>
      <c r="B15" s="11"/>
      <c r="C15" s="11"/>
      <c r="D15" s="23"/>
      <c r="E15" s="23"/>
      <c r="F15" s="2"/>
      <c r="G15" s="2"/>
      <c r="H15" s="2"/>
      <c r="I15" s="2"/>
      <c r="J15" s="25" t="str">
        <f t="shared" si="0"/>
        <v/>
      </c>
    </row>
    <row r="16" spans="1:12" ht="21.9" customHeight="1" x14ac:dyDescent="0.2">
      <c r="A16">
        <v>7</v>
      </c>
      <c r="B16" s="11"/>
      <c r="C16" s="11"/>
      <c r="D16" s="23"/>
      <c r="E16" s="23"/>
      <c r="F16" s="2"/>
      <c r="G16" s="2"/>
      <c r="H16" s="2"/>
      <c r="I16" s="2"/>
      <c r="J16" s="25" t="str">
        <f t="shared" si="0"/>
        <v/>
      </c>
    </row>
    <row r="17" spans="1:10" ht="21.9" customHeight="1" x14ac:dyDescent="0.2">
      <c r="A17">
        <v>8</v>
      </c>
      <c r="B17" s="11"/>
      <c r="C17" s="11"/>
      <c r="D17" s="23"/>
      <c r="E17" s="23"/>
      <c r="F17" s="2"/>
      <c r="G17" s="2"/>
      <c r="H17" s="2"/>
      <c r="I17" s="2"/>
      <c r="J17" s="25" t="str">
        <f t="shared" si="0"/>
        <v/>
      </c>
    </row>
    <row r="18" spans="1:10" ht="21.9" customHeight="1" x14ac:dyDescent="0.2">
      <c r="A18">
        <v>9</v>
      </c>
      <c r="B18" s="11"/>
      <c r="C18" s="11"/>
      <c r="D18" s="23"/>
      <c r="E18" s="23"/>
      <c r="F18" s="2"/>
      <c r="G18" s="2"/>
      <c r="H18" s="2"/>
      <c r="I18" s="2"/>
      <c r="J18" s="25" t="str">
        <f t="shared" si="0"/>
        <v/>
      </c>
    </row>
    <row r="19" spans="1:10" ht="21.9" customHeight="1" x14ac:dyDescent="0.2">
      <c r="A19">
        <v>10</v>
      </c>
      <c r="B19" s="11"/>
      <c r="C19" s="11"/>
      <c r="D19" s="23"/>
      <c r="E19" s="23"/>
      <c r="F19" s="2"/>
      <c r="G19" s="2"/>
      <c r="H19" s="2"/>
      <c r="I19" s="2"/>
      <c r="J19" s="25" t="str">
        <f t="shared" si="0"/>
        <v/>
      </c>
    </row>
    <row r="20" spans="1:10" ht="21.9" customHeight="1" x14ac:dyDescent="0.2">
      <c r="A20">
        <v>11</v>
      </c>
      <c r="B20" s="11"/>
      <c r="C20" s="11"/>
      <c r="D20" s="23"/>
      <c r="E20" s="23"/>
      <c r="F20" s="2"/>
      <c r="G20" s="2"/>
      <c r="H20" s="2"/>
      <c r="I20" s="2"/>
      <c r="J20" s="25" t="str">
        <f t="shared" si="0"/>
        <v/>
      </c>
    </row>
    <row r="21" spans="1:10" ht="21.9" customHeight="1" x14ac:dyDescent="0.2">
      <c r="A21">
        <v>12</v>
      </c>
      <c r="B21" s="11"/>
      <c r="C21" s="11"/>
      <c r="D21" s="23"/>
      <c r="E21" s="23"/>
      <c r="F21" s="2"/>
      <c r="G21" s="2"/>
      <c r="H21" s="2"/>
      <c r="I21" s="2"/>
      <c r="J21" s="25" t="str">
        <f t="shared" si="0"/>
        <v/>
      </c>
    </row>
    <row r="22" spans="1:10" ht="21.9" customHeight="1" x14ac:dyDescent="0.2">
      <c r="A22">
        <v>13</v>
      </c>
      <c r="B22" s="11"/>
      <c r="C22" s="11"/>
      <c r="D22" s="23"/>
      <c r="E22" s="23"/>
      <c r="F22" s="2"/>
      <c r="G22" s="2"/>
      <c r="H22" s="2"/>
      <c r="I22" s="2"/>
      <c r="J22" s="25" t="str">
        <f t="shared" si="0"/>
        <v/>
      </c>
    </row>
    <row r="23" spans="1:10" ht="21.9" customHeight="1" x14ac:dyDescent="0.2">
      <c r="A23">
        <v>14</v>
      </c>
      <c r="B23" s="11"/>
      <c r="C23" s="11"/>
      <c r="D23" s="23"/>
      <c r="E23" s="23"/>
      <c r="F23" s="2"/>
      <c r="G23" s="2"/>
      <c r="H23" s="2"/>
      <c r="I23" s="2"/>
      <c r="J23" s="25" t="str">
        <f t="shared" si="0"/>
        <v/>
      </c>
    </row>
    <row r="24" spans="1:10" ht="21.9" customHeight="1" x14ac:dyDescent="0.2">
      <c r="A24">
        <v>15</v>
      </c>
      <c r="B24" s="11"/>
      <c r="C24" s="11"/>
      <c r="D24" s="23"/>
      <c r="E24" s="23"/>
      <c r="F24" s="2"/>
      <c r="G24" s="2"/>
      <c r="H24" s="2"/>
      <c r="I24" s="2"/>
      <c r="J24" s="25" t="str">
        <f t="shared" si="0"/>
        <v/>
      </c>
    </row>
    <row r="25" spans="1:10" ht="21.9" customHeight="1" x14ac:dyDescent="0.2">
      <c r="A25">
        <v>16</v>
      </c>
      <c r="B25" s="11"/>
      <c r="C25" s="11"/>
      <c r="D25" s="23"/>
      <c r="E25" s="23"/>
      <c r="F25" s="2"/>
      <c r="G25" s="2"/>
      <c r="H25" s="2"/>
      <c r="I25" s="2"/>
      <c r="J25" s="25" t="str">
        <f t="shared" si="0"/>
        <v/>
      </c>
    </row>
    <row r="26" spans="1:10" ht="21.9" customHeight="1" x14ac:dyDescent="0.2">
      <c r="A26">
        <v>17</v>
      </c>
      <c r="B26" s="11"/>
      <c r="C26" s="11"/>
      <c r="D26" s="23"/>
      <c r="E26" s="23"/>
      <c r="F26" s="2"/>
      <c r="G26" s="2"/>
      <c r="H26" s="2"/>
      <c r="I26" s="2"/>
      <c r="J26" s="25" t="str">
        <f t="shared" si="0"/>
        <v/>
      </c>
    </row>
    <row r="27" spans="1:10" ht="21.9" customHeight="1" x14ac:dyDescent="0.2">
      <c r="A27">
        <v>18</v>
      </c>
      <c r="B27" s="11"/>
      <c r="C27" s="11"/>
      <c r="D27" s="23"/>
      <c r="E27" s="23"/>
      <c r="F27" s="2"/>
      <c r="G27" s="2"/>
      <c r="H27" s="2"/>
      <c r="I27" s="2"/>
      <c r="J27" s="25" t="str">
        <f t="shared" si="0"/>
        <v/>
      </c>
    </row>
    <row r="28" spans="1:10" ht="21.9" customHeight="1" x14ac:dyDescent="0.2">
      <c r="A28">
        <v>19</v>
      </c>
      <c r="B28" s="11"/>
      <c r="C28" s="11"/>
      <c r="D28" s="23"/>
      <c r="E28" s="23"/>
      <c r="F28" s="2"/>
      <c r="G28" s="2"/>
      <c r="H28" s="2"/>
      <c r="I28" s="2"/>
      <c r="J28" s="25" t="str">
        <f t="shared" si="0"/>
        <v/>
      </c>
    </row>
    <row r="29" spans="1:10" ht="21.9" customHeight="1" x14ac:dyDescent="0.2">
      <c r="A29">
        <v>20</v>
      </c>
      <c r="B29" s="1"/>
      <c r="C29" s="11"/>
      <c r="D29" s="24"/>
      <c r="E29" s="23"/>
      <c r="F29" s="2"/>
      <c r="G29" s="2"/>
      <c r="H29" s="2"/>
      <c r="I29" s="2"/>
      <c r="J29" s="25" t="str">
        <f t="shared" si="0"/>
        <v/>
      </c>
    </row>
    <row r="30" spans="1:10" ht="21.9" customHeight="1" x14ac:dyDescent="0.2">
      <c r="A30">
        <v>21</v>
      </c>
      <c r="B30" s="1"/>
      <c r="C30" s="1"/>
      <c r="D30" s="24"/>
      <c r="E30" s="23"/>
      <c r="F30" s="2"/>
      <c r="G30" s="2"/>
      <c r="H30" s="2"/>
      <c r="I30" s="2"/>
      <c r="J30" s="25" t="str">
        <f t="shared" si="0"/>
        <v/>
      </c>
    </row>
    <row r="31" spans="1:10" ht="21.9" customHeight="1" x14ac:dyDescent="0.2">
      <c r="A31">
        <v>22</v>
      </c>
      <c r="B31" s="1"/>
      <c r="C31" s="1"/>
      <c r="D31" s="24"/>
      <c r="E31" s="23"/>
      <c r="F31" s="2"/>
      <c r="G31" s="2"/>
      <c r="H31" s="2"/>
      <c r="I31" s="2"/>
      <c r="J31" s="25" t="str">
        <f t="shared" si="0"/>
        <v/>
      </c>
    </row>
    <row r="32" spans="1:10" ht="21.9" customHeight="1" x14ac:dyDescent="0.2">
      <c r="A32">
        <v>23</v>
      </c>
      <c r="B32" s="1"/>
      <c r="C32" s="1"/>
      <c r="D32" s="24"/>
      <c r="E32" s="23"/>
      <c r="F32" s="2"/>
      <c r="G32" s="2"/>
      <c r="H32" s="2"/>
      <c r="I32" s="2"/>
      <c r="J32" s="25" t="str">
        <f t="shared" si="0"/>
        <v/>
      </c>
    </row>
    <row r="33" spans="1:12" ht="21.9" customHeight="1" x14ac:dyDescent="0.2">
      <c r="A33">
        <v>24</v>
      </c>
      <c r="B33" s="1"/>
      <c r="C33" s="1"/>
      <c r="D33" s="24"/>
      <c r="E33" s="23"/>
      <c r="F33" s="2"/>
      <c r="G33" s="2"/>
      <c r="H33" s="2"/>
      <c r="I33" s="2"/>
      <c r="J33" s="25" t="str">
        <f t="shared" si="0"/>
        <v/>
      </c>
    </row>
    <row r="34" spans="1:12" ht="21.9" customHeight="1" x14ac:dyDescent="0.2">
      <c r="A34">
        <v>25</v>
      </c>
      <c r="B34" s="1"/>
      <c r="C34" s="1"/>
      <c r="D34" s="24"/>
      <c r="E34" s="23"/>
      <c r="F34" s="2"/>
      <c r="G34" s="2"/>
      <c r="H34" s="2"/>
      <c r="I34" s="2"/>
      <c r="J34" s="25" t="str">
        <f t="shared" si="0"/>
        <v/>
      </c>
    </row>
    <row r="35" spans="1:12" ht="13.2" customHeight="1" x14ac:dyDescent="0.15">
      <c r="B35" s="20"/>
      <c r="C35" s="20"/>
      <c r="D35" s="20"/>
      <c r="E35" s="156" t="s">
        <v>44</v>
      </c>
      <c r="F35" s="21" t="s">
        <v>45</v>
      </c>
      <c r="G35" s="22" t="s">
        <v>19</v>
      </c>
      <c r="H35" s="22" t="s">
        <v>20</v>
      </c>
      <c r="I35" s="22" t="s">
        <v>21</v>
      </c>
      <c r="J35" s="171"/>
    </row>
    <row r="36" spans="1:12" ht="21.9" customHeight="1" x14ac:dyDescent="0.2">
      <c r="E36" s="157"/>
      <c r="F36" s="26">
        <f>IFERROR(COUNTA(F10:F34),0)</f>
        <v>0</v>
      </c>
      <c r="G36" s="26">
        <f t="shared" ref="G36:I36" si="1">IFERROR(COUNTA(G10:G34),0)</f>
        <v>0</v>
      </c>
      <c r="H36" s="26">
        <f t="shared" si="1"/>
        <v>0</v>
      </c>
      <c r="I36" s="26">
        <f t="shared" si="1"/>
        <v>0</v>
      </c>
      <c r="J36" s="172"/>
      <c r="L36" s="20"/>
    </row>
    <row r="37" spans="1:12" ht="21.9" customHeight="1" x14ac:dyDescent="0.2">
      <c r="B37" s="162" t="s">
        <v>46</v>
      </c>
      <c r="C37" s="163"/>
      <c r="D37" s="164"/>
      <c r="E37" s="158" t="s">
        <v>4</v>
      </c>
      <c r="F37" s="165"/>
      <c r="G37" s="159"/>
      <c r="H37" s="166">
        <f>SUM(J10:J34)</f>
        <v>0</v>
      </c>
      <c r="I37" s="167"/>
      <c r="J37" s="168"/>
    </row>
    <row r="38" spans="1:12" ht="21.9" customHeight="1" x14ac:dyDescent="0.2">
      <c r="B38" s="163"/>
      <c r="C38" s="163"/>
      <c r="D38" s="164"/>
      <c r="E38" s="158" t="s">
        <v>47</v>
      </c>
      <c r="F38" s="165"/>
      <c r="G38" s="159"/>
      <c r="H38" s="166">
        <f>H37*0.1</f>
        <v>0</v>
      </c>
      <c r="I38" s="169"/>
      <c r="J38" s="170"/>
    </row>
    <row r="39" spans="1:12" ht="21.9" customHeight="1" x14ac:dyDescent="0.2">
      <c r="B39" s="163"/>
      <c r="C39" s="163"/>
      <c r="D39" s="164"/>
      <c r="E39" s="158" t="s">
        <v>5</v>
      </c>
      <c r="F39" s="165"/>
      <c r="G39" s="159"/>
      <c r="H39" s="166">
        <f>H37+H38</f>
        <v>0</v>
      </c>
      <c r="I39" s="169"/>
      <c r="J39" s="170"/>
    </row>
  </sheetData>
  <mergeCells count="22">
    <mergeCell ref="I1:J1"/>
    <mergeCell ref="B2:J2"/>
    <mergeCell ref="H3:J3"/>
    <mergeCell ref="A8:A9"/>
    <mergeCell ref="B8:B9"/>
    <mergeCell ref="C8:C9"/>
    <mergeCell ref="D8:D9"/>
    <mergeCell ref="E8:E9"/>
    <mergeCell ref="F8:G8"/>
    <mergeCell ref="E5:E6"/>
    <mergeCell ref="F5:J6"/>
    <mergeCell ref="E35:E36"/>
    <mergeCell ref="H8:I8"/>
    <mergeCell ref="J8:J9"/>
    <mergeCell ref="B37:D39"/>
    <mergeCell ref="E37:G37"/>
    <mergeCell ref="H37:J37"/>
    <mergeCell ref="E38:G38"/>
    <mergeCell ref="H38:J38"/>
    <mergeCell ref="E39:G39"/>
    <mergeCell ref="H39:J39"/>
    <mergeCell ref="J35:J36"/>
  </mergeCells>
  <phoneticPr fontId="1"/>
  <pageMargins left="0.31496062992125984" right="0.19685039370078741" top="0.62992125984251968" bottom="0.3937007874015748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請求書</vt:lpstr>
      <vt:lpstr>明細書</vt:lpstr>
      <vt:lpstr>請求書（数式入り）</vt:lpstr>
      <vt:lpstr>明細書（数式入り）</vt:lpstr>
      <vt:lpstr>請求書!Print_Area</vt:lpstr>
      <vt:lpstr>'請求書（数式入り）'!Print_Area</vt:lpstr>
      <vt:lpstr>'明細書（数式入り）'!Print_Area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2024-08-19T23:34:31Z</dcterms:created>
  <dcterms:modified xsi:type="dcterms:W3CDTF">2024-08-19T23:58:23Z</dcterms:modified>
</cp:coreProperties>
</file>