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8.0.4\佐久市sv04\050経済部\30商工振興課\★01商工業支援係\●03労政関係\02_補助金負担金関係\中退共補助金\令和7年\01_交付申請（依頼）\"/>
    </mc:Choice>
  </mc:AlternateContent>
  <xr:revisionPtr revIDLastSave="0" documentId="13_ncr:1_{D62C4C36-8C90-4973-97EC-2AAB27F4730F}" xr6:coauthVersionLast="36" xr6:coauthVersionMax="36" xr10:uidLastSave="{00000000-0000-0000-0000-000000000000}"/>
  <bookViews>
    <workbookView xWindow="0" yWindow="0" windowWidth="23040" windowHeight="9612" xr2:uid="{00000000-000D-0000-FFFF-FFFF00000000}"/>
  </bookViews>
  <sheets>
    <sheet name="内訳書" sheetId="4" r:id="rId1"/>
    <sheet name="記入例" sheetId="1" r:id="rId2"/>
  </sheets>
  <calcPr calcId="191029" calcMode="manual"/>
</workbook>
</file>

<file path=xl/calcChain.xml><?xml version="1.0" encoding="utf-8"?>
<calcChain xmlns="http://schemas.openxmlformats.org/spreadsheetml/2006/main">
  <c r="Q12" i="1" l="1"/>
  <c r="P12" i="1"/>
  <c r="Q19" i="4"/>
  <c r="P19" i="4"/>
  <c r="Q18" i="4"/>
  <c r="P18" i="4"/>
  <c r="Q17" i="4"/>
  <c r="P17" i="4"/>
  <c r="Q16" i="4"/>
  <c r="P16" i="4"/>
  <c r="Q15" i="4"/>
  <c r="P15" i="4"/>
  <c r="Q14" i="4"/>
  <c r="P14" i="4"/>
  <c r="Q13" i="4"/>
  <c r="P13" i="4"/>
  <c r="Q12" i="4"/>
  <c r="P12" i="4"/>
  <c r="Q11" i="4"/>
  <c r="P11" i="4"/>
  <c r="Q10" i="4"/>
  <c r="P10" i="4"/>
  <c r="Q9" i="4"/>
  <c r="P9" i="4"/>
  <c r="Q8" i="4"/>
  <c r="P8" i="4"/>
</calcChain>
</file>

<file path=xl/sharedStrings.xml><?xml version="1.0" encoding="utf-8"?>
<sst xmlns="http://schemas.openxmlformats.org/spreadsheetml/2006/main" count="50" uniqueCount="27">
  <si>
    <t>様式第２号（第５条関係）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2"/>
  </si>
  <si>
    <t>被共済者氏名</t>
    <rPh sb="0" eb="1">
      <t>ヒ</t>
    </rPh>
    <rPh sb="1" eb="4">
      <t>キョウサイシャ</t>
    </rPh>
    <rPh sb="4" eb="6">
      <t>シメイ</t>
    </rPh>
    <phoneticPr fontId="2"/>
  </si>
  <si>
    <t>共済番号</t>
    <rPh sb="0" eb="2">
      <t>キョウサイ</t>
    </rPh>
    <rPh sb="2" eb="4">
      <t>バンゴウ</t>
    </rPh>
    <phoneticPr fontId="2"/>
  </si>
  <si>
    <t>１月</t>
    <rPh sb="1" eb="2">
      <t>ガツ</t>
    </rPh>
    <phoneticPr fontId="2"/>
  </si>
  <si>
    <t>２月</t>
    <rPh sb="1" eb="2">
      <t>ガツ</t>
    </rPh>
    <phoneticPr fontId="2"/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</si>
  <si>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</si>
  <si>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</si>
  <si>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</si>
  <si>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</si>
  <si>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</si>
  <si>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</si>
  <si>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</si>
  <si>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</si>
  <si>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</si>
  <si>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</si>
  <si>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掛金合計額</t>
    <rPh sb="0" eb="2">
      <t>カケキン</t>
    </rPh>
    <rPh sb="2" eb="5">
      <t>ゴウケイガク</t>
    </rPh>
    <phoneticPr fontId="2"/>
  </si>
  <si>
    <t>補助申請額</t>
    <rPh sb="0" eb="2">
      <t>ホジョ</t>
    </rPh>
    <rPh sb="2" eb="4">
      <t>シンセイ</t>
    </rPh>
    <rPh sb="4" eb="5">
      <t>ガク</t>
    </rPh>
    <phoneticPr fontId="2"/>
  </si>
  <si>
    <t>商工会議所等</t>
    <rPh sb="0" eb="2">
      <t>ショウコウ</t>
    </rPh>
    <rPh sb="2" eb="5">
      <t>カイギショ</t>
    </rPh>
    <rPh sb="5" eb="6">
      <t>トウ</t>
    </rPh>
    <phoneticPr fontId="2"/>
  </si>
  <si>
    <t>共済手帳確認</t>
    <rPh sb="0" eb="2">
      <t>キョウサイ</t>
    </rPh>
    <rPh sb="2" eb="4">
      <t>テチョウ</t>
    </rPh>
    <rPh sb="4" eb="6">
      <t>カクニン</t>
    </rPh>
    <phoneticPr fontId="2"/>
  </si>
  <si>
    <t>上記のとおり掛金の払い込みがあったことを確認します。</t>
    <rPh sb="0" eb="2">
      <t>ジョウキ</t>
    </rPh>
    <rPh sb="6" eb="8">
      <t>カケガネ</t>
    </rPh>
    <rPh sb="9" eb="10">
      <t>ハラ</t>
    </rPh>
    <rPh sb="11" eb="12">
      <t>コ</t>
    </rPh>
    <rPh sb="20" eb="22">
      <t>カクニン</t>
    </rPh>
    <phoneticPr fontId="2"/>
  </si>
  <si>
    <t>　事業所名</t>
    <rPh sb="1" eb="4">
      <t>ジギョウショ</t>
    </rPh>
    <rPh sb="4" eb="5">
      <t>メイ</t>
    </rPh>
    <phoneticPr fontId="2"/>
  </si>
  <si>
    <t>※　補助申請額については、掛金合計額×２０／１００の額とし、
　　 被共済者１人につき年額７，２００円を限度とする。</t>
    <rPh sb="2" eb="4">
      <t>ホジョ</t>
    </rPh>
    <rPh sb="4" eb="7">
      <t>シンセイガク</t>
    </rPh>
    <rPh sb="13" eb="15">
      <t>カケキン</t>
    </rPh>
    <rPh sb="15" eb="18">
      <t>ゴウケイガク</t>
    </rPh>
    <rPh sb="26" eb="27">
      <t>ガク</t>
    </rPh>
    <rPh sb="34" eb="35">
      <t>ヒ</t>
    </rPh>
    <rPh sb="35" eb="38">
      <t>キョウサイシャ</t>
    </rPh>
    <rPh sb="39" eb="40">
      <t>ニン</t>
    </rPh>
    <rPh sb="43" eb="45">
      <t>ネンガク</t>
    </rPh>
    <rPh sb="50" eb="51">
      <t>エン</t>
    </rPh>
    <rPh sb="52" eb="54">
      <t>ゲンド</t>
    </rPh>
    <phoneticPr fontId="2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</si>
  <si>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ニチ</t>
    </rPh>
    <phoneticPr fontId="2"/>
  </si>
  <si>
    <t>佐久　鯉太郎</t>
    <rPh sb="0" eb="2">
      <t>サク</t>
    </rPh>
    <rPh sb="3" eb="6">
      <t>コイタロウ</t>
    </rPh>
    <phoneticPr fontId="2"/>
  </si>
  <si>
    <t>20-12345-0039</t>
    <phoneticPr fontId="2"/>
  </si>
  <si>
    <t>事業所名</t>
    <rPh sb="0" eb="3">
      <t>ジギョウショ</t>
    </rPh>
    <rPh sb="3" eb="4">
      <t>メイ</t>
    </rPh>
    <phoneticPr fontId="2"/>
  </si>
  <si>
    <t>月別個人別共済掛金内訳書（2025年分）</t>
    <rPh sb="0" eb="2">
      <t>ツキベツ</t>
    </rPh>
    <rPh sb="2" eb="4">
      <t>コジン</t>
    </rPh>
    <rPh sb="4" eb="5">
      <t>ベツ</t>
    </rPh>
    <rPh sb="5" eb="7">
      <t>キョウサイ</t>
    </rPh>
    <rPh sb="7" eb="9">
      <t>カケキン</t>
    </rPh>
    <rPh sb="9" eb="12">
      <t>ウチワケショ</t>
    </rPh>
    <rPh sb="17" eb="19">
      <t>ネンブン</t>
    </rPh>
    <rPh sb="18" eb="19">
      <t>フン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</si>
</sst>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\-00000\-0000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2">
    <xf numFmtId="0" fontId="0" fillId="0" borderId="0" xfId="0"/>
    <xf numFmtId="38" fontId="0" fillId="0" borderId="0" xfId="1" applyFont="1" applyAlignment="1">
      <alignment horizontal="right"/>
    </xf>
    <xf numFmtId="0" fontId="3" fillId="0" borderId="0" xfId="0" applyFont="1"/>
    <xf numFmtId="0" fontId="0" fillId="0" borderId="1" xfId="0" applyBorder="1" applyAlignment="1">
      <alignment horizontal="center" vertical="center"/>
    </xf>
    <xf numFmtId="38" fontId="0" fillId="0" borderId="1" xfId="1" applyFont="1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4" fillId="0" borderId="0" xfId="0" applyFont="1" applyAlignment="1">
      <alignment horizontal="center"/>
    </xf>
    <xf numFmtId="38" fontId="3" fillId="0" borderId="1" xfId="1" applyFont="1" applyBorder="1" applyAlignment="1">
      <alignment horizontal="distributed"/>
    </xf>
    <xf numFmtId="49" fontId="0" fillId="0" borderId="1" xfId="0" applyNumberFormat="1" applyBorder="1" applyAlignment="1">
      <alignment horizontal="center"/>
    </xf>
    <xf numFmtId="38" fontId="0" fillId="0" borderId="1" xfId="1" applyFont="1" applyBorder="1"/>
    <xf numFmtId="0" fontId="0" fillId="0" borderId="1" xfId="0" applyBorder="1" applyAlignment="1">
      <alignment horizontal="center" vertical="center"/>
    </xf>
    <xf numFmtId="38" fontId="6" fillId="0" borderId="1" xfId="1" applyFont="1" applyBorder="1"/>
    <xf numFmtId="176" fontId="4" fillId="0" borderId="1" xfId="0" applyNumberFormat="1" applyFont="1" applyBorder="1" applyAlignment="1">
      <alignment horizontal="center" vertical="center" wrapText="1"/>
    </xf>
    <xf numFmtId="0" fontId="0" fillId="2" borderId="2" xfId="0" applyFill="1" applyBorder="1"/>
    <xf numFmtId="0" fontId="0" fillId="0" borderId="2" xfId="0" applyBorder="1" applyAlignment="1">
      <alignment horizontal="left"/>
    </xf>
    <xf numFmtId="38" fontId="5" fillId="0" borderId="1" xfId="1" applyFont="1" applyBorder="1" applyAlignment="1"/>
    <xf numFmtId="38" fontId="0" fillId="0" borderId="3" xfId="1" applyFont="1" applyBorder="1" applyAlignment="1">
      <alignment horizontal="left" vertical="center" wrapText="1"/>
    </xf>
    <xf numFmtId="38" fontId="0" fillId="0" borderId="4" xfId="1" applyFont="1" applyBorder="1" applyAlignment="1">
      <alignment horizontal="left" vertical="center" wrapText="1"/>
    </xf>
    <xf numFmtId="38" fontId="0" fillId="0" borderId="5" xfId="1" applyFont="1" applyBorder="1" applyAlignment="1">
      <alignment horizontal="left" vertical="center" wrapText="1"/>
    </xf>
    <xf numFmtId="38" fontId="0" fillId="0" borderId="6" xfId="1" applyFont="1" applyBorder="1" applyAlignment="1">
      <alignment horizontal="left" vertical="center" wrapText="1"/>
    </xf>
    <xf numFmtId="38" fontId="0" fillId="0" borderId="0" xfId="1" applyFont="1" applyBorder="1" applyAlignment="1">
      <alignment horizontal="left" vertical="center" wrapText="1"/>
    </xf>
    <xf numFmtId="38" fontId="0" fillId="0" borderId="7" xfId="1" applyFont="1" applyBorder="1" applyAlignment="1">
      <alignment horizontal="left" vertical="center" wrapText="1"/>
    </xf>
    <xf numFmtId="38" fontId="0" fillId="0" borderId="8" xfId="1" applyFont="1" applyBorder="1" applyAlignment="1">
      <alignment horizontal="left" vertical="center" wrapText="1"/>
    </xf>
    <xf numFmtId="38" fontId="0" fillId="0" borderId="2" xfId="1" applyFont="1" applyBorder="1" applyAlignment="1">
      <alignment horizontal="left" vertical="center" wrapText="1"/>
    </xf>
    <xf numFmtId="38" fontId="0" fillId="0" borderId="9" xfId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wrapText="1"/>
    </xf>
  </cellXfs>
  <cellStyles count="2">
    <cellStyle name="桁区切り" xfId="1" builtinId="6"/>
    <cellStyle name="標準" xfId="0" builtinId="0"/>
  </cellStyles>
  <dxfs count="1">
    <dxf>
      <font>
        <strike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127000</xdr:colOff>
      <xdr:row>5</xdr:row>
      <xdr:rowOff>0</xdr:rowOff>
    </xdr:from>
    <xdr:to>
      <xdr:col>15</xdr:col>
      <xdr:colOff>838200</xdr:colOff>
      <xdr:row>6</xdr:row>
      <xdr:rowOff>190500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467600" y="889000"/>
          <a:ext cx="2463800" cy="3683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事業所名を記入</a:t>
          </a:r>
        </a:p>
      </xdr:txBody>
    </xdr:sp>
    <xdr:clientData/>
  </xdr:twoCellAnchor>
  <xdr:twoCellAnchor>
    <xdr:from>
      <xdr:col>1</xdr:col>
      <xdr:colOff>152400</xdr:colOff>
      <xdr:row>13</xdr:row>
      <xdr:rowOff>177800</xdr:rowOff>
    </xdr:from>
    <xdr:to>
      <xdr:col>16</xdr:col>
      <xdr:colOff>520700</xdr:colOff>
      <xdr:row>16</xdr:row>
      <xdr:rowOff>215900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300" y="2108200"/>
          <a:ext cx="10134600" cy="11811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新規加入者の氏名、共済番号、月別の掛金額、合計額、補助申請額（</a:t>
          </a:r>
          <a:r>
            <a:rPr kumimoji="1" lang="en-US" altLang="ja-JP" sz="1800" b="1">
              <a:solidFill>
                <a:srgbClr val="FF0000"/>
              </a:solidFill>
            </a:rPr>
            <a:t>※1</a:t>
          </a:r>
          <a:r>
            <a:rPr kumimoji="1" lang="ja-JP" altLang="en-US" sz="1800" b="1">
              <a:solidFill>
                <a:srgbClr val="FF0000"/>
              </a:solidFill>
            </a:rPr>
            <a:t>）を記入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（</a:t>
          </a:r>
          <a:r>
            <a:rPr kumimoji="1" lang="en-US" altLang="ja-JP" sz="1800" b="1">
              <a:solidFill>
                <a:srgbClr val="FF0000"/>
              </a:solidFill>
            </a:rPr>
            <a:t>※1</a:t>
          </a:r>
          <a:r>
            <a:rPr kumimoji="1" lang="ja-JP" altLang="en-US" sz="1800" b="1">
              <a:solidFill>
                <a:srgbClr val="FF0000"/>
              </a:solidFill>
            </a:rPr>
            <a:t>）補助申請額は</a:t>
          </a:r>
          <a:r>
            <a:rPr kumimoji="1" lang="en-US" altLang="ja-JP" sz="1800" b="1">
              <a:solidFill>
                <a:srgbClr val="FF0000"/>
              </a:solidFill>
            </a:rPr>
            <a:t>12</a:t>
          </a:r>
          <a:r>
            <a:rPr kumimoji="1" lang="ja-JP" altLang="en-US" sz="1800" b="1">
              <a:solidFill>
                <a:srgbClr val="FF0000"/>
              </a:solidFill>
            </a:rPr>
            <a:t>月までの掛金合計額の</a:t>
          </a:r>
          <a:r>
            <a:rPr kumimoji="1" lang="en-US" altLang="ja-JP" sz="1800" b="1">
              <a:solidFill>
                <a:srgbClr val="FF0000"/>
              </a:solidFill>
            </a:rPr>
            <a:t>20</a:t>
          </a:r>
          <a:r>
            <a:rPr kumimoji="1" lang="ja-JP" altLang="en-US" sz="1800" b="1">
              <a:solidFill>
                <a:srgbClr val="FF0000"/>
              </a:solidFill>
            </a:rPr>
            <a:t>％以内で、上限</a:t>
          </a:r>
          <a:r>
            <a:rPr kumimoji="1" lang="en-US" altLang="ja-JP" sz="1800" b="1">
              <a:solidFill>
                <a:srgbClr val="FF0000"/>
              </a:solidFill>
            </a:rPr>
            <a:t>7,200</a:t>
          </a:r>
          <a:r>
            <a:rPr kumimoji="1" lang="ja-JP" altLang="en-US" sz="1800" b="1">
              <a:solidFill>
                <a:srgbClr val="FF0000"/>
              </a:solidFill>
            </a:rPr>
            <a:t>円</a:t>
          </a:r>
        </a:p>
      </xdr:txBody>
    </xdr:sp>
    <xdr:clientData/>
  </xdr:twoCellAnchor>
  <xdr:twoCellAnchor>
    <xdr:from>
      <xdr:col>14</xdr:col>
      <xdr:colOff>330200</xdr:colOff>
      <xdr:row>0</xdr:row>
      <xdr:rowOff>127000</xdr:rowOff>
    </xdr:from>
    <xdr:to>
      <xdr:col>16</xdr:col>
      <xdr:colOff>441325</xdr:colOff>
      <xdr:row>4</xdr:row>
      <xdr:rowOff>38100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A499FC0-4999-4461-8EEC-332057339D1C}"/>
            </a:ext>
          </a:extLst>
        </xdr:cNvPr>
        <xdr:cNvSpPr txBox="1"/>
      </xdr:nvSpPr>
      <xdr:spPr>
        <a:xfrm>
          <a:off x="8839200" y="127000"/>
          <a:ext cx="1584325" cy="6223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>
              <a:solidFill>
                <a:srgbClr val="FF0000"/>
              </a:solidFill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25"/>
  <sheetViews>
    <sheetView tabSelected="1" view="pageBreakPreview" zoomScaleNormal="75" zoomScaleSheetLayoutView="100" workbookViewId="0">
      <selection activeCell="B22" sqref="B22:G24"/>
    </sheetView>
  </sheetViews>
  <sheetFormatPr defaultRowHeight="13.2" x14ac:dyDescent="0.2"/>
  <cols>
    <col min="1" max="1" width="2.88671875" customWidth="1"/>
    <col min="2" max="2" width="15.109375" style="1" customWidth="1"/>
    <col min="3" max="3" width="9.21875" customWidth="1"/>
    <col min="4" max="15" width="7.6640625" customWidth="1"/>
    <col min="16" max="17" width="11.6640625" customWidth="1"/>
  </cols>
  <sheetData>
    <row r="2" spans="1:17" x14ac:dyDescent="0.2">
      <c r="A2" t="s">
        <v>0</v>
      </c>
    </row>
    <row r="3" spans="1:17" ht="16.2" x14ac:dyDescent="0.2">
      <c r="F3" s="2" t="s">
        <v>26</v>
      </c>
    </row>
    <row r="4" spans="1:17" x14ac:dyDescent="0.2">
      <c r="L4" s="6" t="s">
        <v>20</v>
      </c>
      <c r="M4" s="6"/>
      <c r="N4" s="6"/>
      <c r="O4" s="6"/>
      <c r="P4" s="6"/>
      <c r="Q4" s="7"/>
    </row>
    <row r="6" spans="1:17" ht="11.25" customHeight="1" x14ac:dyDescent="0.2">
      <c r="A6" s="27" t="s">
        <v>1</v>
      </c>
      <c r="B6" s="27"/>
      <c r="C6" s="28" t="s">
        <v>2</v>
      </c>
      <c r="D6" s="27" t="s">
        <v>3</v>
      </c>
      <c r="E6" s="27" t="s">
        <v>4</v>
      </c>
      <c r="F6" s="27" t="s">
        <v>5</v>
      </c>
      <c r="G6" s="27" t="s">
        <v>6</v>
      </c>
      <c r="H6" s="27" t="s">
        <v>7</v>
      </c>
      <c r="I6" s="27" t="s">
        <v>8</v>
      </c>
      <c r="J6" s="27" t="s">
        <v>9</v>
      </c>
      <c r="K6" s="27" t="s">
        <v>10</v>
      </c>
      <c r="L6" s="27" t="s">
        <v>11</v>
      </c>
      <c r="M6" s="27" t="s">
        <v>12</v>
      </c>
      <c r="N6" s="27" t="s">
        <v>13</v>
      </c>
      <c r="O6" s="27" t="s">
        <v>14</v>
      </c>
      <c r="P6" s="27" t="s">
        <v>15</v>
      </c>
      <c r="Q6" s="27" t="s">
        <v>16</v>
      </c>
    </row>
    <row r="7" spans="1:17" ht="8.25" customHeight="1" x14ac:dyDescent="0.2">
      <c r="A7" s="27"/>
      <c r="B7" s="27"/>
      <c r="C7" s="28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ht="30" customHeight="1" x14ac:dyDescent="0.2">
      <c r="A8" s="12">
        <v>1</v>
      </c>
      <c r="B8" s="9"/>
      <c r="C8" s="14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>
        <f>SUM(D8:O8)</f>
        <v>0</v>
      </c>
      <c r="Q8" s="11">
        <f>IF(P8*0.2&gt;7200,7200,P8*0.2)</f>
        <v>0</v>
      </c>
    </row>
    <row r="9" spans="1:17" ht="30" customHeight="1" x14ac:dyDescent="0.2">
      <c r="A9" s="12">
        <v>2</v>
      </c>
      <c r="B9" s="9"/>
      <c r="C9" s="14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>
        <f t="shared" ref="P9:P19" si="0">SUM(D9:O9)</f>
        <v>0</v>
      </c>
      <c r="Q9" s="11">
        <f t="shared" ref="Q9:Q19" si="1">IF(P9*0.2&gt;7200,7200,P9*0.2)</f>
        <v>0</v>
      </c>
    </row>
    <row r="10" spans="1:17" ht="30" customHeight="1" x14ac:dyDescent="0.2">
      <c r="A10" s="12">
        <v>3</v>
      </c>
      <c r="B10" s="9"/>
      <c r="C10" s="14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f t="shared" si="0"/>
        <v>0</v>
      </c>
      <c r="Q10" s="11">
        <f t="shared" si="1"/>
        <v>0</v>
      </c>
    </row>
    <row r="11" spans="1:17" ht="30" customHeight="1" x14ac:dyDescent="0.2">
      <c r="A11" s="12">
        <v>4</v>
      </c>
      <c r="B11" s="9"/>
      <c r="C11" s="14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>
        <f t="shared" si="0"/>
        <v>0</v>
      </c>
      <c r="Q11" s="11">
        <f t="shared" si="1"/>
        <v>0</v>
      </c>
    </row>
    <row r="12" spans="1:17" ht="30" customHeight="1" x14ac:dyDescent="0.2">
      <c r="A12" s="12">
        <v>5</v>
      </c>
      <c r="B12" s="9"/>
      <c r="C12" s="14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>
        <f t="shared" si="0"/>
        <v>0</v>
      </c>
      <c r="Q12" s="11">
        <f t="shared" si="1"/>
        <v>0</v>
      </c>
    </row>
    <row r="13" spans="1:17" ht="30" customHeight="1" x14ac:dyDescent="0.2">
      <c r="A13" s="12">
        <v>6</v>
      </c>
      <c r="B13" s="9"/>
      <c r="C13" s="14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>
        <f t="shared" si="0"/>
        <v>0</v>
      </c>
      <c r="Q13" s="11">
        <f t="shared" si="1"/>
        <v>0</v>
      </c>
    </row>
    <row r="14" spans="1:17" ht="30" customHeight="1" x14ac:dyDescent="0.2">
      <c r="A14" s="12">
        <v>7</v>
      </c>
      <c r="B14" s="4"/>
      <c r="C14" s="14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>
        <f t="shared" si="0"/>
        <v>0</v>
      </c>
      <c r="Q14" s="11">
        <f t="shared" si="1"/>
        <v>0</v>
      </c>
    </row>
    <row r="15" spans="1:17" ht="30" customHeight="1" x14ac:dyDescent="0.2">
      <c r="A15" s="12">
        <v>8</v>
      </c>
      <c r="B15" s="4"/>
      <c r="C15" s="14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>
        <f t="shared" si="0"/>
        <v>0</v>
      </c>
      <c r="Q15" s="11">
        <f t="shared" si="1"/>
        <v>0</v>
      </c>
    </row>
    <row r="16" spans="1:17" ht="30" customHeight="1" x14ac:dyDescent="0.2">
      <c r="A16" s="12">
        <v>9</v>
      </c>
      <c r="B16" s="4"/>
      <c r="C16" s="14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>
        <f t="shared" si="0"/>
        <v>0</v>
      </c>
      <c r="Q16" s="11">
        <f t="shared" si="1"/>
        <v>0</v>
      </c>
    </row>
    <row r="17" spans="1:17" ht="30" customHeight="1" x14ac:dyDescent="0.2">
      <c r="A17" s="12">
        <v>10</v>
      </c>
      <c r="B17" s="4"/>
      <c r="C17" s="14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>
        <f t="shared" si="0"/>
        <v>0</v>
      </c>
      <c r="Q17" s="11">
        <f t="shared" si="1"/>
        <v>0</v>
      </c>
    </row>
    <row r="18" spans="1:17" ht="30" customHeight="1" x14ac:dyDescent="0.2">
      <c r="A18" s="12">
        <v>11</v>
      </c>
      <c r="B18" s="4"/>
      <c r="C18" s="14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>
        <f t="shared" si="0"/>
        <v>0</v>
      </c>
      <c r="Q18" s="11">
        <f t="shared" si="1"/>
        <v>0</v>
      </c>
    </row>
    <row r="19" spans="1:17" ht="30" customHeight="1" x14ac:dyDescent="0.2">
      <c r="A19" s="12">
        <v>12</v>
      </c>
      <c r="B19" s="4"/>
      <c r="C19" s="14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>
        <f t="shared" si="0"/>
        <v>0</v>
      </c>
      <c r="Q19" s="11">
        <f t="shared" si="1"/>
        <v>0</v>
      </c>
    </row>
    <row r="21" spans="1:17" x14ac:dyDescent="0.2">
      <c r="I21" t="s">
        <v>19</v>
      </c>
      <c r="P21" t="s">
        <v>22</v>
      </c>
    </row>
    <row r="22" spans="1:17" x14ac:dyDescent="0.2">
      <c r="B22" s="18" t="s">
        <v>21</v>
      </c>
      <c r="C22" s="19"/>
      <c r="D22" s="19"/>
      <c r="E22" s="19"/>
      <c r="F22" s="19"/>
      <c r="G22" s="20"/>
    </row>
    <row r="23" spans="1:17" x14ac:dyDescent="0.2">
      <c r="B23" s="21"/>
      <c r="C23" s="22"/>
      <c r="D23" s="22"/>
      <c r="E23" s="22"/>
      <c r="F23" s="22"/>
      <c r="G23" s="23"/>
      <c r="L23" t="s">
        <v>17</v>
      </c>
      <c r="Q23" s="8"/>
    </row>
    <row r="24" spans="1:17" x14ac:dyDescent="0.2">
      <c r="B24" s="24"/>
      <c r="C24" s="25"/>
      <c r="D24" s="25"/>
      <c r="E24" s="25"/>
      <c r="F24" s="25"/>
      <c r="G24" s="26"/>
    </row>
    <row r="25" spans="1:17" x14ac:dyDescent="0.2">
      <c r="L25" t="s">
        <v>18</v>
      </c>
      <c r="Q25" s="8"/>
    </row>
  </sheetData>
  <mergeCells count="17">
    <mergeCell ref="N6:N7"/>
    <mergeCell ref="O6:O7"/>
    <mergeCell ref="P6:P7"/>
    <mergeCell ref="Q6:Q7"/>
    <mergeCell ref="L6:L7"/>
    <mergeCell ref="M6:M7"/>
    <mergeCell ref="B22:G24"/>
    <mergeCell ref="H6:H7"/>
    <mergeCell ref="I6:I7"/>
    <mergeCell ref="J6:J7"/>
    <mergeCell ref="K6:K7"/>
    <mergeCell ref="A6:B7"/>
    <mergeCell ref="C6:C7"/>
    <mergeCell ref="D6:D7"/>
    <mergeCell ref="E6:E7"/>
    <mergeCell ref="F6:F7"/>
    <mergeCell ref="G6:G7"/>
  </mergeCells>
  <phoneticPr fontId="2"/>
  <conditionalFormatting sqref="P8:Q19">
    <cfRule type="cellIs" dxfId="0" priority="1" operator="equal">
      <formula>0</formula>
    </cfRule>
  </conditionalFormatting>
  <printOptions horizontalCentered="1"/>
  <pageMargins left="0.39370078740157483" right="0.43307086614173229" top="0.78740157480314965" bottom="0.55118110236220474" header="0.51181102362204722" footer="0.51181102362204722"/>
  <pageSetup paperSize="9" scale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6:Q29"/>
  <sheetViews>
    <sheetView view="pageBreakPreview" zoomScaleNormal="75" zoomScaleSheetLayoutView="100" workbookViewId="0">
      <selection activeCell="F13" sqref="F13"/>
    </sheetView>
  </sheetViews>
  <sheetFormatPr defaultRowHeight="13.2" x14ac:dyDescent="0.2"/>
  <cols>
    <col min="1" max="1" width="2.88671875" customWidth="1"/>
    <col min="2" max="2" width="15.109375" style="1" customWidth="1"/>
    <col min="3" max="3" width="9.21875" customWidth="1"/>
    <col min="4" max="15" width="7.6640625" customWidth="1"/>
    <col min="16" max="17" width="11.6640625" customWidth="1"/>
  </cols>
  <sheetData>
    <row r="6" spans="1:17" x14ac:dyDescent="0.2">
      <c r="A6" t="s">
        <v>0</v>
      </c>
    </row>
    <row r="7" spans="1:17" ht="16.2" x14ac:dyDescent="0.2">
      <c r="F7" s="2" t="s">
        <v>26</v>
      </c>
    </row>
    <row r="8" spans="1:17" x14ac:dyDescent="0.2">
      <c r="L8" s="16" t="s">
        <v>25</v>
      </c>
      <c r="M8" s="15"/>
      <c r="N8" s="15"/>
      <c r="O8" s="15"/>
      <c r="P8" s="15"/>
      <c r="Q8" s="7"/>
    </row>
    <row r="10" spans="1:17" ht="11.25" customHeight="1" x14ac:dyDescent="0.2">
      <c r="A10" s="29" t="s">
        <v>1</v>
      </c>
      <c r="B10" s="29"/>
      <c r="C10" s="30" t="s">
        <v>2</v>
      </c>
      <c r="D10" s="29" t="s">
        <v>3</v>
      </c>
      <c r="E10" s="29" t="s">
        <v>4</v>
      </c>
      <c r="F10" s="29" t="s">
        <v>5</v>
      </c>
      <c r="G10" s="29" t="s">
        <v>6</v>
      </c>
      <c r="H10" s="29" t="s">
        <v>7</v>
      </c>
      <c r="I10" s="29" t="s">
        <v>8</v>
      </c>
      <c r="J10" s="29" t="s">
        <v>9</v>
      </c>
      <c r="K10" s="29" t="s">
        <v>10</v>
      </c>
      <c r="L10" s="29" t="s">
        <v>11</v>
      </c>
      <c r="M10" s="29" t="s">
        <v>12</v>
      </c>
      <c r="N10" s="29" t="s">
        <v>13</v>
      </c>
      <c r="O10" s="29" t="s">
        <v>14</v>
      </c>
      <c r="P10" s="27" t="s">
        <v>15</v>
      </c>
      <c r="Q10" s="27" t="s">
        <v>16</v>
      </c>
    </row>
    <row r="11" spans="1:17" ht="8.25" customHeight="1" x14ac:dyDescent="0.2">
      <c r="A11" s="29"/>
      <c r="B11" s="29"/>
      <c r="C11" s="30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7"/>
      <c r="Q11" s="27"/>
    </row>
    <row r="12" spans="1:17" ht="30" customHeight="1" x14ac:dyDescent="0.2">
      <c r="A12" s="3">
        <v>1</v>
      </c>
      <c r="B12" s="17" t="s">
        <v>23</v>
      </c>
      <c r="C12" s="31" t="s">
        <v>24</v>
      </c>
      <c r="D12" s="5"/>
      <c r="E12" s="5"/>
      <c r="F12" s="11"/>
      <c r="G12" s="11"/>
      <c r="H12" s="11"/>
      <c r="I12" s="13">
        <v>5000</v>
      </c>
      <c r="J12" s="13">
        <v>5000</v>
      </c>
      <c r="K12" s="13">
        <v>5000</v>
      </c>
      <c r="L12" s="13">
        <v>5000</v>
      </c>
      <c r="M12" s="13">
        <v>7000</v>
      </c>
      <c r="N12" s="13">
        <v>7000</v>
      </c>
      <c r="O12" s="13">
        <v>7000</v>
      </c>
      <c r="P12" s="11">
        <f>SUM(D12:O12)</f>
        <v>41000</v>
      </c>
      <c r="Q12" s="11">
        <f>IF(P12*0.2&gt;7200,7200,P12*0.2)</f>
        <v>7200</v>
      </c>
    </row>
    <row r="13" spans="1:17" ht="30" customHeight="1" x14ac:dyDescent="0.2">
      <c r="A13" s="3">
        <v>2</v>
      </c>
      <c r="B13" s="9"/>
      <c r="C13" s="10"/>
      <c r="D13" s="5"/>
      <c r="E13" s="5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1:17" ht="30" customHeight="1" x14ac:dyDescent="0.2">
      <c r="A14" s="3">
        <v>3</v>
      </c>
      <c r="B14" s="9"/>
      <c r="C14" s="10"/>
      <c r="D14" s="5"/>
      <c r="E14" s="5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17" ht="30" customHeight="1" x14ac:dyDescent="0.2">
      <c r="A15" s="3">
        <v>4</v>
      </c>
      <c r="B15" s="9"/>
      <c r="C15" s="10"/>
      <c r="D15" s="5"/>
      <c r="E15" s="5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pans="1:17" ht="30" customHeight="1" x14ac:dyDescent="0.2">
      <c r="A16" s="3">
        <v>5</v>
      </c>
      <c r="B16" s="9"/>
      <c r="C16" s="10"/>
      <c r="D16" s="5"/>
      <c r="E16" s="5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1:17" ht="30" customHeight="1" x14ac:dyDescent="0.2">
      <c r="A17" s="3">
        <v>6</v>
      </c>
      <c r="B17" s="9"/>
      <c r="C17" s="10"/>
      <c r="D17" s="5"/>
      <c r="E17" s="5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pans="1:17" ht="30" customHeight="1" x14ac:dyDescent="0.2">
      <c r="A18" s="3">
        <v>7</v>
      </c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ht="30" customHeight="1" x14ac:dyDescent="0.2">
      <c r="A19" s="3">
        <v>8</v>
      </c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ht="30" customHeight="1" x14ac:dyDescent="0.2">
      <c r="A20" s="3">
        <v>9</v>
      </c>
      <c r="B20" s="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ht="30" customHeight="1" x14ac:dyDescent="0.2">
      <c r="A21" s="3">
        <v>10</v>
      </c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</row>
    <row r="22" spans="1:17" ht="30" customHeight="1" x14ac:dyDescent="0.2">
      <c r="A22" s="3">
        <v>11</v>
      </c>
      <c r="B22" s="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ht="30" customHeight="1" x14ac:dyDescent="0.2">
      <c r="A23" s="3">
        <v>12</v>
      </c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5" spans="1:17" x14ac:dyDescent="0.2">
      <c r="I25" t="s">
        <v>19</v>
      </c>
      <c r="P25" t="s">
        <v>22</v>
      </c>
    </row>
    <row r="26" spans="1:17" x14ac:dyDescent="0.2">
      <c r="B26" s="18" t="s">
        <v>21</v>
      </c>
      <c r="C26" s="19"/>
      <c r="D26" s="19"/>
      <c r="E26" s="19"/>
      <c r="F26" s="19"/>
      <c r="G26" s="20"/>
    </row>
    <row r="27" spans="1:17" x14ac:dyDescent="0.2">
      <c r="B27" s="21"/>
      <c r="C27" s="22"/>
      <c r="D27" s="22"/>
      <c r="E27" s="22"/>
      <c r="F27" s="22"/>
      <c r="G27" s="23"/>
      <c r="L27" t="s">
        <v>17</v>
      </c>
      <c r="Q27" s="8"/>
    </row>
    <row r="28" spans="1:17" x14ac:dyDescent="0.2">
      <c r="B28" s="24"/>
      <c r="C28" s="25"/>
      <c r="D28" s="25"/>
      <c r="E28" s="25"/>
      <c r="F28" s="25"/>
      <c r="G28" s="26"/>
    </row>
    <row r="29" spans="1:17" x14ac:dyDescent="0.2">
      <c r="L29" t="s">
        <v>18</v>
      </c>
      <c r="Q29" s="8"/>
    </row>
  </sheetData>
  <mergeCells count="17">
    <mergeCell ref="Q10:Q11"/>
    <mergeCell ref="J10:J11"/>
    <mergeCell ref="K10:K11"/>
    <mergeCell ref="M10:M11"/>
    <mergeCell ref="L10:L11"/>
    <mergeCell ref="B26:G28"/>
    <mergeCell ref="N10:N11"/>
    <mergeCell ref="O10:O11"/>
    <mergeCell ref="P10:P11"/>
    <mergeCell ref="F10:F11"/>
    <mergeCell ref="H10:H11"/>
    <mergeCell ref="G10:G11"/>
    <mergeCell ref="I10:I11"/>
    <mergeCell ref="A10:B11"/>
    <mergeCell ref="C10:C11"/>
    <mergeCell ref="D10:D11"/>
    <mergeCell ref="E10:E11"/>
  </mergeCells>
  <phoneticPr fontId="2"/>
  <printOptions horizontalCentered="1"/>
  <pageMargins left="0.39370078740157483" right="0.43307086614173229" top="0.78740157480314965" bottom="0.55118110236220474" header="0.51181102362204722" footer="0.51181102362204722"/>
  <pageSetup paperSize="9" scale="9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内訳書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JWS21153</dc:creator>
  <cp:lastModifiedBy>JWS23167</cp:lastModifiedBy>
  <cp:lastPrinted>2025-11-27T06:06:17Z</cp:lastPrinted>
  <dcterms:created xsi:type="dcterms:W3CDTF">1997-01-08T22:48:59Z</dcterms:created>
  <dcterms:modified xsi:type="dcterms:W3CDTF">2025-11-27T06:07:02Z</dcterms:modified>
</cp:coreProperties>
</file>