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Z:\020　企画部\25　情報政策課\04 統計係\10 佐久市統計書\R7\●完了データ（HP掲載用）\作業用\"/>
    </mc:Choice>
  </mc:AlternateContent>
  <xr:revisionPtr revIDLastSave="0" documentId="13_ncr:1_{F0271147-9CD2-4BDB-8761-B02D643E4326}" xr6:coauthVersionLast="36" xr6:coauthVersionMax="36" xr10:uidLastSave="{00000000-0000-0000-0000-000000000000}"/>
  <bookViews>
    <workbookView xWindow="0" yWindow="0" windowWidth="23040" windowHeight="7668" xr2:uid="{00000000-000D-0000-FFFF-FFFF00000000}"/>
  </bookViews>
  <sheets>
    <sheet name="25-5" sheetId="1" r:id="rId1"/>
  </sheets>
  <calcPr calcId="191029"/>
  <extLst>
    <ext uri="GoogleSheetsCustomDataVersion2">
      <go:sheetsCustomData xmlns:go="http://customooxmlschemas.google.com/" r:id="rId5" roundtripDataChecksum="fIl4sLeoW/2tlQPLudgNnnSgIkHZ/3e7wx2MLdbH53o="/>
    </ext>
  </extLst>
</workbook>
</file>

<file path=xl/calcChain.xml><?xml version="1.0" encoding="utf-8"?>
<calcChain xmlns="http://schemas.openxmlformats.org/spreadsheetml/2006/main">
  <c r="F31" i="1" l="1"/>
  <c r="I31" i="1" s="1"/>
  <c r="C31" i="1"/>
  <c r="F27" i="1"/>
  <c r="I27" i="1" s="1"/>
  <c r="C27" i="1"/>
  <c r="F23" i="1"/>
  <c r="I23" i="1" s="1"/>
  <c r="C23" i="1"/>
  <c r="F19" i="1"/>
  <c r="I19" i="1" s="1"/>
  <c r="C19" i="1"/>
  <c r="F16" i="1"/>
  <c r="I16" i="1" s="1"/>
  <c r="C16" i="1"/>
</calcChain>
</file>

<file path=xl/sharedStrings.xml><?xml version="1.0" encoding="utf-8"?>
<sst xmlns="http://schemas.openxmlformats.org/spreadsheetml/2006/main" count="109" uniqueCount="37">
  <si>
    <t>25-5　選挙の投票状況（上から近日の選挙）</t>
  </si>
  <si>
    <t>（単位：人，％）</t>
  </si>
  <si>
    <t>選挙名</t>
  </si>
  <si>
    <t>選挙年月日</t>
  </si>
  <si>
    <t>当日の有権者数</t>
  </si>
  <si>
    <t>投票者数</t>
  </si>
  <si>
    <t>投票率</t>
  </si>
  <si>
    <t>投票数</t>
  </si>
  <si>
    <t>定数</t>
  </si>
  <si>
    <t>候補
者数</t>
  </si>
  <si>
    <t>総数</t>
  </si>
  <si>
    <t>男</t>
  </si>
  <si>
    <t>女</t>
  </si>
  <si>
    <t>有効</t>
  </si>
  <si>
    <t>無効</t>
  </si>
  <si>
    <t>衆議院議員</t>
  </si>
  <si>
    <t>総選挙</t>
  </si>
  <si>
    <t>（小選挙区選出）</t>
  </si>
  <si>
    <t>ー</t>
  </si>
  <si>
    <t>（比例代表選出）</t>
  </si>
  <si>
    <t>長野県議会議員</t>
  </si>
  <si>
    <t>一般選挙</t>
  </si>
  <si>
    <t>（佐久市・北佐久郡選挙区選出）</t>
  </si>
  <si>
    <t>長野県</t>
  </si>
  <si>
    <t>知事選挙</t>
  </si>
  <si>
    <t>参議院議員</t>
  </si>
  <si>
    <t>通常選挙</t>
  </si>
  <si>
    <t>（長野県選出）</t>
  </si>
  <si>
    <t>―</t>
  </si>
  <si>
    <t>補欠選挙</t>
  </si>
  <si>
    <t>佐久市長</t>
  </si>
  <si>
    <t>無投票</t>
  </si>
  <si>
    <t>選挙</t>
  </si>
  <si>
    <t>佐久市議会議員</t>
  </si>
  <si>
    <t>令和元年7月21日</t>
  </si>
  <si>
    <t>－</t>
  </si>
  <si>
    <t>資料：選挙管理委員会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</si>
</sst>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0_);[Red]\(#,##0.00\)"/>
  </numFmts>
  <fonts count="6">
    <font>
      <sz val="11"/>
      <color rgb="FF000000"/>
      <name val="Calibri"/>
      <scheme val="minor"/>
    </font>
    <font>
      <b/>
      <sz val="12"/>
      <color theme="1"/>
      <name val="明朝"/>
      <family val="1"/>
      <charset val="128"/>
    </font>
    <font>
      <sz val="12"/>
      <color theme="1"/>
      <name val="明朝"/>
      <family val="1"/>
      <charset val="128"/>
    </font>
    <font>
      <sz val="11"/>
      <name val="Calibri"/>
      <family val="2"/>
    </font>
    <font>
      <sz val="10"/>
      <color theme="1"/>
      <name val="明朝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58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58" fontId="2" fillId="0" borderId="0" xfId="0" applyNumberFormat="1" applyFont="1" applyAlignment="1">
      <alignment horizontal="center" vertical="center"/>
    </xf>
    <xf numFmtId="38" fontId="2" fillId="0" borderId="0" xfId="0" applyNumberFormat="1" applyFont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176" fontId="2" fillId="0" borderId="0" xfId="0" applyNumberFormat="1" applyFont="1" applyAlignment="1">
      <alignment horizontal="right" vertical="center" shrinkToFit="1"/>
    </xf>
    <xf numFmtId="177" fontId="2" fillId="0" borderId="0" xfId="0" applyNumberFormat="1" applyFont="1" applyAlignment="1">
      <alignment horizontal="right" vertical="center" shrinkToFit="1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/>
    <xf numFmtId="0" fontId="2" fillId="0" borderId="1" xfId="0" applyFont="1" applyBorder="1" applyAlignment="1">
      <alignment horizontal="center" vertical="center"/>
    </xf>
    <xf numFmtId="0" fontId="3" fillId="0" borderId="7" xfId="0" applyFont="1" applyBorder="1"/>
    <xf numFmtId="0" fontId="2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2" fillId="0" borderId="5" xfId="0" applyFont="1" applyBorder="1" applyAlignment="1">
      <alignment horizontal="center" vertical="center"/>
    </xf>
    <xf numFmtId="0" fontId="3" fillId="0" borderId="9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10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view="pageBreakPreview" zoomScale="6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82" sqref="P82"/>
    </sheetView>
  </sheetViews>
  <sheetFormatPr defaultColWidth="14.44140625" defaultRowHeight="15" customHeight="1"/>
  <cols>
    <col min="1" max="1" width="23.6640625" customWidth="1"/>
    <col min="2" max="2" width="19" customWidth="1"/>
    <col min="3" max="10" width="7.6640625" customWidth="1"/>
    <col min="11" max="11" width="6.6640625" customWidth="1"/>
    <col min="12" max="12" width="5.6640625" customWidth="1"/>
    <col min="13" max="13" width="14.44140625" customWidth="1"/>
    <col min="14" max="26" width="9" customWidth="1"/>
  </cols>
  <sheetData>
    <row r="1" spans="1:26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 t="s">
        <v>1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22" t="s">
        <v>2</v>
      </c>
      <c r="B2" s="22" t="s">
        <v>3</v>
      </c>
      <c r="C2" s="24" t="s">
        <v>4</v>
      </c>
      <c r="D2" s="25"/>
      <c r="E2" s="26"/>
      <c r="F2" s="24" t="s">
        <v>5</v>
      </c>
      <c r="G2" s="25"/>
      <c r="H2" s="26"/>
      <c r="I2" s="27" t="s">
        <v>6</v>
      </c>
      <c r="J2" s="24" t="s">
        <v>7</v>
      </c>
      <c r="K2" s="26"/>
      <c r="L2" s="27" t="s">
        <v>8</v>
      </c>
      <c r="M2" s="29" t="s">
        <v>9</v>
      </c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23"/>
      <c r="B3" s="23"/>
      <c r="C3" s="6" t="s">
        <v>10</v>
      </c>
      <c r="D3" s="6" t="s">
        <v>11</v>
      </c>
      <c r="E3" s="5" t="s">
        <v>12</v>
      </c>
      <c r="F3" s="6" t="s">
        <v>10</v>
      </c>
      <c r="G3" s="6" t="s">
        <v>11</v>
      </c>
      <c r="H3" s="6" t="s">
        <v>12</v>
      </c>
      <c r="I3" s="28"/>
      <c r="J3" s="6" t="s">
        <v>13</v>
      </c>
      <c r="K3" s="6" t="s">
        <v>14</v>
      </c>
      <c r="L3" s="28"/>
      <c r="M3" s="30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A4" s="7" t="s">
        <v>15</v>
      </c>
      <c r="B4" s="8">
        <v>45592</v>
      </c>
      <c r="C4" s="9">
        <v>81374</v>
      </c>
      <c r="D4" s="9">
        <v>39842</v>
      </c>
      <c r="E4" s="9">
        <v>41532</v>
      </c>
      <c r="F4" s="9">
        <v>47013</v>
      </c>
      <c r="G4" s="9">
        <v>23354</v>
      </c>
      <c r="H4" s="9">
        <v>23659</v>
      </c>
      <c r="I4" s="10">
        <v>57.77</v>
      </c>
      <c r="J4" s="9">
        <v>45745</v>
      </c>
      <c r="K4" s="11">
        <v>1267</v>
      </c>
      <c r="L4" s="12">
        <v>1</v>
      </c>
      <c r="M4" s="12">
        <v>2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4.25" customHeight="1">
      <c r="A5" s="7" t="s">
        <v>16</v>
      </c>
      <c r="B5" s="13"/>
      <c r="C5" s="14"/>
      <c r="D5" s="14"/>
      <c r="E5" s="14"/>
      <c r="F5" s="14"/>
      <c r="G5" s="14"/>
      <c r="H5" s="14"/>
      <c r="I5" s="2"/>
      <c r="J5" s="14"/>
      <c r="K5" s="2"/>
      <c r="L5" s="3"/>
      <c r="M5" s="3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7" t="s">
        <v>17</v>
      </c>
      <c r="B6" s="13"/>
      <c r="C6" s="14"/>
      <c r="D6" s="14"/>
      <c r="E6" s="14"/>
      <c r="F6" s="14"/>
      <c r="G6" s="14"/>
      <c r="H6" s="14"/>
      <c r="I6" s="2"/>
      <c r="J6" s="14"/>
      <c r="K6" s="2"/>
      <c r="L6" s="3"/>
      <c r="M6" s="3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4.25" customHeight="1">
      <c r="A7" s="7"/>
      <c r="B7" s="8"/>
      <c r="C7" s="14"/>
      <c r="D7" s="14"/>
      <c r="E7" s="14"/>
      <c r="F7" s="14"/>
      <c r="G7" s="14"/>
      <c r="H7" s="14"/>
      <c r="I7" s="2"/>
      <c r="J7" s="14"/>
      <c r="K7" s="2"/>
      <c r="L7" s="3"/>
      <c r="M7" s="3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4.25" customHeight="1">
      <c r="A8" s="7" t="s">
        <v>15</v>
      </c>
      <c r="B8" s="8">
        <v>45592</v>
      </c>
      <c r="C8" s="9">
        <v>81374</v>
      </c>
      <c r="D8" s="9">
        <v>39842</v>
      </c>
      <c r="E8" s="9">
        <v>41532</v>
      </c>
      <c r="F8" s="9">
        <v>47009</v>
      </c>
      <c r="G8" s="9">
        <v>23352</v>
      </c>
      <c r="H8" s="9">
        <v>23657</v>
      </c>
      <c r="I8" s="10">
        <v>57.77</v>
      </c>
      <c r="J8" s="9">
        <v>45372</v>
      </c>
      <c r="K8" s="11">
        <v>1637</v>
      </c>
      <c r="L8" s="12" t="s">
        <v>18</v>
      </c>
      <c r="M8" s="12" t="s">
        <v>18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4.25" customHeight="1">
      <c r="A9" s="7" t="s">
        <v>16</v>
      </c>
      <c r="B9" s="13"/>
      <c r="C9" s="14"/>
      <c r="D9" s="14"/>
      <c r="E9" s="14"/>
      <c r="F9" s="14"/>
      <c r="G9" s="14"/>
      <c r="H9" s="14"/>
      <c r="I9" s="2"/>
      <c r="J9" s="14"/>
      <c r="K9" s="2"/>
      <c r="L9" s="3"/>
      <c r="M9" s="3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4.25" customHeight="1">
      <c r="A10" s="7" t="s">
        <v>19</v>
      </c>
      <c r="B10" s="13"/>
      <c r="C10" s="14"/>
      <c r="D10" s="14"/>
      <c r="E10" s="14"/>
      <c r="F10" s="14"/>
      <c r="G10" s="14"/>
      <c r="H10" s="14"/>
      <c r="I10" s="2"/>
      <c r="J10" s="14"/>
      <c r="K10" s="2"/>
      <c r="L10" s="3"/>
      <c r="M10" s="3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4.25" customHeight="1">
      <c r="A11" s="7"/>
      <c r="B11" s="13"/>
      <c r="C11" s="14"/>
      <c r="D11" s="14"/>
      <c r="E11" s="14"/>
      <c r="F11" s="14"/>
      <c r="G11" s="14"/>
      <c r="H11" s="14"/>
      <c r="I11" s="2"/>
      <c r="J11" s="14"/>
      <c r="K11" s="2"/>
      <c r="L11" s="3"/>
      <c r="M11" s="3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>
      <c r="A12" s="7" t="s">
        <v>20</v>
      </c>
      <c r="B12" s="13">
        <v>45025</v>
      </c>
      <c r="C12" s="14">
        <v>80760</v>
      </c>
      <c r="D12" s="14">
        <v>39521</v>
      </c>
      <c r="E12" s="14">
        <v>41239</v>
      </c>
      <c r="F12" s="14">
        <v>37767</v>
      </c>
      <c r="G12" s="14">
        <v>18557</v>
      </c>
      <c r="H12" s="14">
        <v>19210</v>
      </c>
      <c r="I12" s="2">
        <v>46.76</v>
      </c>
      <c r="J12" s="14">
        <v>37345</v>
      </c>
      <c r="K12" s="2">
        <v>422</v>
      </c>
      <c r="L12" s="3">
        <v>4</v>
      </c>
      <c r="M12" s="3">
        <v>5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>
      <c r="A13" s="7" t="s">
        <v>21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>
      <c r="A14" s="15" t="s">
        <v>22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>
      <c r="A15" s="15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>
      <c r="A16" s="7" t="s">
        <v>23</v>
      </c>
      <c r="B16" s="13">
        <v>44780</v>
      </c>
      <c r="C16" s="16">
        <f>SUM(D16:E16)</f>
        <v>81438</v>
      </c>
      <c r="D16" s="16">
        <v>39833</v>
      </c>
      <c r="E16" s="16">
        <v>41605</v>
      </c>
      <c r="F16" s="16">
        <f>SUM(G16:H16)</f>
        <v>34397</v>
      </c>
      <c r="G16" s="16">
        <v>16569</v>
      </c>
      <c r="H16" s="16">
        <v>17828</v>
      </c>
      <c r="I16" s="17">
        <f>(F16/C16)*100</f>
        <v>42.237039220020137</v>
      </c>
      <c r="J16" s="16">
        <v>34397</v>
      </c>
      <c r="K16" s="16">
        <v>285</v>
      </c>
      <c r="L16" s="18">
        <v>1</v>
      </c>
      <c r="M16" s="18">
        <v>3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>
      <c r="A17" s="7" t="s">
        <v>24</v>
      </c>
      <c r="B17" s="2"/>
      <c r="C17" s="16"/>
      <c r="D17" s="16"/>
      <c r="E17" s="16"/>
      <c r="F17" s="16"/>
      <c r="G17" s="16"/>
      <c r="H17" s="16"/>
      <c r="I17" s="17"/>
      <c r="J17" s="16"/>
      <c r="K17" s="16"/>
      <c r="L17" s="2"/>
      <c r="M17" s="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>
      <c r="A18" s="7"/>
      <c r="B18" s="2"/>
      <c r="C18" s="16"/>
      <c r="D18" s="16"/>
      <c r="E18" s="16"/>
      <c r="F18" s="16"/>
      <c r="G18" s="16"/>
      <c r="H18" s="16"/>
      <c r="I18" s="17"/>
      <c r="J18" s="16"/>
      <c r="K18" s="16"/>
      <c r="L18" s="2"/>
      <c r="M18" s="2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>
      <c r="A19" s="7" t="s">
        <v>25</v>
      </c>
      <c r="B19" s="13">
        <v>44752</v>
      </c>
      <c r="C19" s="16">
        <f>SUM(D19:E19)</f>
        <v>82091</v>
      </c>
      <c r="D19" s="16">
        <v>40177</v>
      </c>
      <c r="E19" s="16">
        <v>41914</v>
      </c>
      <c r="F19" s="16">
        <f>SUM(G19:H19)</f>
        <v>47195</v>
      </c>
      <c r="G19" s="16">
        <v>23262</v>
      </c>
      <c r="H19" s="16">
        <v>23933</v>
      </c>
      <c r="I19" s="17">
        <f>(F19/C19)*100</f>
        <v>57.491076975551522</v>
      </c>
      <c r="J19" s="16">
        <v>46165</v>
      </c>
      <c r="K19" s="16">
        <v>1030</v>
      </c>
      <c r="L19" s="18">
        <v>1</v>
      </c>
      <c r="M19" s="18">
        <v>6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4.25" customHeight="1">
      <c r="A20" s="7" t="s">
        <v>26</v>
      </c>
      <c r="B20" s="13"/>
      <c r="C20" s="2"/>
      <c r="D20" s="2"/>
      <c r="E20" s="2"/>
      <c r="F20" s="2"/>
      <c r="G20" s="2"/>
      <c r="H20" s="2"/>
      <c r="I20" s="19"/>
      <c r="J20" s="2"/>
      <c r="K20" s="2"/>
      <c r="L20" s="2"/>
      <c r="M20" s="2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4.25" customHeight="1">
      <c r="A21" s="7" t="s">
        <v>27</v>
      </c>
      <c r="B21" s="13"/>
      <c r="C21" s="2"/>
      <c r="D21" s="2"/>
      <c r="E21" s="2"/>
      <c r="F21" s="2"/>
      <c r="G21" s="2"/>
      <c r="H21" s="2"/>
      <c r="I21" s="19"/>
      <c r="J21" s="2"/>
      <c r="K21" s="2"/>
      <c r="L21" s="2"/>
      <c r="M21" s="2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4.25" customHeight="1">
      <c r="A22" s="7"/>
      <c r="B22" s="13"/>
      <c r="C22" s="2"/>
      <c r="D22" s="2"/>
      <c r="E22" s="2"/>
      <c r="F22" s="2"/>
      <c r="G22" s="2"/>
      <c r="H22" s="2"/>
      <c r="I22" s="19"/>
      <c r="J22" s="2"/>
      <c r="K22" s="2"/>
      <c r="L22" s="2"/>
      <c r="M22" s="2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4.25" customHeight="1">
      <c r="A23" s="7" t="s">
        <v>25</v>
      </c>
      <c r="B23" s="13">
        <v>44752</v>
      </c>
      <c r="C23" s="16">
        <f>SUM(D23:E23)</f>
        <v>82091</v>
      </c>
      <c r="D23" s="16">
        <v>40177</v>
      </c>
      <c r="E23" s="16">
        <v>41914</v>
      </c>
      <c r="F23" s="16">
        <f>SUM(G23:H23)</f>
        <v>47192</v>
      </c>
      <c r="G23" s="16">
        <v>23259</v>
      </c>
      <c r="H23" s="16">
        <v>23933</v>
      </c>
      <c r="I23" s="17">
        <f>(F23/C23)*100</f>
        <v>57.487422494548731</v>
      </c>
      <c r="J23" s="16">
        <v>45492</v>
      </c>
      <c r="K23" s="16">
        <v>1701</v>
      </c>
      <c r="L23" s="18" t="s">
        <v>28</v>
      </c>
      <c r="M23" s="18" t="s">
        <v>28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4.25" customHeight="1">
      <c r="A24" s="7" t="s">
        <v>26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4.25" customHeight="1">
      <c r="A25" s="7" t="s">
        <v>19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4.25" customHeight="1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4.25" customHeight="1">
      <c r="A27" s="7" t="s">
        <v>15</v>
      </c>
      <c r="B27" s="13">
        <v>44500</v>
      </c>
      <c r="C27" s="16">
        <f>D27+E27</f>
        <v>82071</v>
      </c>
      <c r="D27" s="16">
        <v>40138</v>
      </c>
      <c r="E27" s="16">
        <v>41933</v>
      </c>
      <c r="F27" s="16">
        <f>G27+H27</f>
        <v>49151</v>
      </c>
      <c r="G27" s="16">
        <v>24280</v>
      </c>
      <c r="H27" s="16">
        <v>24871</v>
      </c>
      <c r="I27" s="17">
        <f>(F27/C27)*100</f>
        <v>59.888389321441196</v>
      </c>
      <c r="J27" s="16">
        <v>48424</v>
      </c>
      <c r="K27" s="16">
        <v>726</v>
      </c>
      <c r="L27" s="18">
        <v>1</v>
      </c>
      <c r="M27" s="18">
        <v>3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4.25" customHeight="1">
      <c r="A28" s="7" t="s">
        <v>16</v>
      </c>
      <c r="B28" s="2"/>
      <c r="C28" s="16"/>
      <c r="D28" s="16"/>
      <c r="E28" s="16"/>
      <c r="F28" s="16"/>
      <c r="G28" s="16"/>
      <c r="H28" s="16"/>
      <c r="I28" s="17"/>
      <c r="J28" s="16"/>
      <c r="K28" s="16"/>
      <c r="L28" s="2"/>
      <c r="M28" s="2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4.25" customHeight="1">
      <c r="A29" s="7" t="s">
        <v>17</v>
      </c>
      <c r="B29" s="2"/>
      <c r="C29" s="16"/>
      <c r="D29" s="16"/>
      <c r="E29" s="16"/>
      <c r="F29" s="16"/>
      <c r="G29" s="16"/>
      <c r="H29" s="16"/>
      <c r="I29" s="17"/>
      <c r="J29" s="16"/>
      <c r="K29" s="16"/>
      <c r="L29" s="2"/>
      <c r="M29" s="2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4.25" customHeight="1">
      <c r="A30" s="7"/>
      <c r="B30" s="2"/>
      <c r="C30" s="16"/>
      <c r="D30" s="16"/>
      <c r="E30" s="16"/>
      <c r="F30" s="16"/>
      <c r="G30" s="16"/>
      <c r="H30" s="16"/>
      <c r="I30" s="17"/>
      <c r="J30" s="16"/>
      <c r="K30" s="16"/>
      <c r="L30" s="2"/>
      <c r="M30" s="2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4.25" customHeight="1">
      <c r="A31" s="7" t="s">
        <v>15</v>
      </c>
      <c r="B31" s="13">
        <v>44500</v>
      </c>
      <c r="C31" s="16">
        <f>D31+E31</f>
        <v>82071</v>
      </c>
      <c r="D31" s="16">
        <v>40138</v>
      </c>
      <c r="E31" s="16">
        <v>41933</v>
      </c>
      <c r="F31" s="16">
        <f>G31+H31</f>
        <v>49145</v>
      </c>
      <c r="G31" s="16">
        <v>24276</v>
      </c>
      <c r="H31" s="16">
        <v>24869</v>
      </c>
      <c r="I31" s="17">
        <f>(F31/C31)*100</f>
        <v>59.881078578304148</v>
      </c>
      <c r="J31" s="16">
        <v>47794</v>
      </c>
      <c r="K31" s="16">
        <v>1349</v>
      </c>
      <c r="L31" s="18" t="s">
        <v>28</v>
      </c>
      <c r="M31" s="18" t="s">
        <v>28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4.25" customHeight="1">
      <c r="A32" s="7" t="s">
        <v>16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4.25" customHeight="1">
      <c r="A33" s="7" t="s">
        <v>19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4.25" customHeight="1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4.25" customHeight="1">
      <c r="A35" s="7" t="s">
        <v>25</v>
      </c>
      <c r="B35" s="13">
        <v>44311</v>
      </c>
      <c r="C35" s="16">
        <v>82206</v>
      </c>
      <c r="D35" s="16">
        <v>40168</v>
      </c>
      <c r="E35" s="16">
        <v>42038</v>
      </c>
      <c r="F35" s="16">
        <v>36294</v>
      </c>
      <c r="G35" s="16">
        <v>17860</v>
      </c>
      <c r="H35" s="16">
        <v>18434</v>
      </c>
      <c r="I35" s="16">
        <v>44</v>
      </c>
      <c r="J35" s="16">
        <v>35876</v>
      </c>
      <c r="K35" s="16">
        <v>418</v>
      </c>
      <c r="L35" s="18">
        <v>1</v>
      </c>
      <c r="M35" s="18">
        <v>3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4.25" customHeight="1">
      <c r="A36" s="7" t="s">
        <v>29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4.25" customHeight="1">
      <c r="A37" s="7" t="s">
        <v>27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4.25" customHeight="1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4.25" customHeight="1">
      <c r="A39" s="7" t="s">
        <v>30</v>
      </c>
      <c r="B39" s="13">
        <v>44297</v>
      </c>
      <c r="C39" s="16">
        <v>81056</v>
      </c>
      <c r="D39" s="16">
        <v>39555</v>
      </c>
      <c r="E39" s="16">
        <v>41501</v>
      </c>
      <c r="F39" s="16"/>
      <c r="G39" s="16" t="s">
        <v>31</v>
      </c>
      <c r="H39" s="16"/>
      <c r="I39" s="16"/>
      <c r="J39" s="16"/>
      <c r="K39" s="16"/>
      <c r="L39" s="18">
        <v>1</v>
      </c>
      <c r="M39" s="18">
        <v>1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4.25" customHeight="1">
      <c r="A40" s="7" t="s">
        <v>32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4.25" customHeight="1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4.25" customHeight="1">
      <c r="A42" s="7" t="s">
        <v>33</v>
      </c>
      <c r="B42" s="13">
        <v>44297</v>
      </c>
      <c r="C42" s="16">
        <v>81056</v>
      </c>
      <c r="D42" s="16">
        <v>39555</v>
      </c>
      <c r="E42" s="16">
        <v>41501</v>
      </c>
      <c r="F42" s="16"/>
      <c r="G42" s="16" t="s">
        <v>31</v>
      </c>
      <c r="H42" s="16"/>
      <c r="I42" s="16"/>
      <c r="J42" s="16"/>
      <c r="K42" s="16"/>
      <c r="L42" s="18">
        <v>26</v>
      </c>
      <c r="M42" s="18">
        <v>26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4.25" customHeight="1">
      <c r="A43" s="7" t="s">
        <v>21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4.25" customHeight="1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4.25" customHeight="1">
      <c r="A45" s="7" t="s">
        <v>25</v>
      </c>
      <c r="B45" s="2" t="s">
        <v>34</v>
      </c>
      <c r="C45" s="16">
        <v>82322</v>
      </c>
      <c r="D45" s="16">
        <v>40167</v>
      </c>
      <c r="E45" s="16">
        <v>42155</v>
      </c>
      <c r="F45" s="16">
        <v>46100</v>
      </c>
      <c r="G45" s="16">
        <v>22798</v>
      </c>
      <c r="H45" s="16">
        <v>23302</v>
      </c>
      <c r="I45" s="16">
        <v>56</v>
      </c>
      <c r="J45" s="16">
        <v>45262</v>
      </c>
      <c r="K45" s="16">
        <v>838</v>
      </c>
      <c r="L45" s="18">
        <v>1</v>
      </c>
      <c r="M45" s="18">
        <v>4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4.25" customHeight="1">
      <c r="A46" s="7" t="s">
        <v>26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4.25" customHeight="1">
      <c r="A47" s="7" t="s">
        <v>27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4.25" customHeight="1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4.25" customHeight="1">
      <c r="A49" s="7" t="s">
        <v>25</v>
      </c>
      <c r="B49" s="2" t="s">
        <v>34</v>
      </c>
      <c r="C49" s="16">
        <v>82322</v>
      </c>
      <c r="D49" s="16">
        <v>40167</v>
      </c>
      <c r="E49" s="16">
        <v>42155</v>
      </c>
      <c r="F49" s="16">
        <v>46096</v>
      </c>
      <c r="G49" s="16">
        <v>22795</v>
      </c>
      <c r="H49" s="16">
        <v>23301</v>
      </c>
      <c r="I49" s="16">
        <v>55</v>
      </c>
      <c r="J49" s="16">
        <v>44287</v>
      </c>
      <c r="K49" s="16">
        <v>1805</v>
      </c>
      <c r="L49" s="18" t="s">
        <v>28</v>
      </c>
      <c r="M49" s="18" t="s">
        <v>28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4.25" customHeight="1">
      <c r="A50" s="7" t="s">
        <v>26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4.25" customHeight="1">
      <c r="A51" s="7" t="s">
        <v>19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4.25" customHeight="1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4.25" customHeight="1">
      <c r="A53" s="7" t="s">
        <v>20</v>
      </c>
      <c r="B53" s="13">
        <v>43562</v>
      </c>
      <c r="C53" s="16">
        <v>81245</v>
      </c>
      <c r="D53" s="16">
        <v>39586</v>
      </c>
      <c r="E53" s="16">
        <v>41659</v>
      </c>
      <c r="F53" s="16">
        <v>42972</v>
      </c>
      <c r="G53" s="16">
        <v>20993</v>
      </c>
      <c r="H53" s="16">
        <v>21979</v>
      </c>
      <c r="I53" s="16">
        <v>52</v>
      </c>
      <c r="J53" s="16">
        <v>42500</v>
      </c>
      <c r="K53" s="16">
        <v>472</v>
      </c>
      <c r="L53" s="18">
        <v>4</v>
      </c>
      <c r="M53" s="18">
        <v>6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4.25" customHeight="1">
      <c r="A54" s="7" t="s">
        <v>21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4.25" customHeight="1">
      <c r="A55" s="15" t="s">
        <v>22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4.25" customHeight="1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4.25" customHeight="1">
      <c r="A57" s="7" t="s">
        <v>23</v>
      </c>
      <c r="B57" s="13">
        <v>43317</v>
      </c>
      <c r="C57" s="16">
        <v>81781</v>
      </c>
      <c r="D57" s="16">
        <v>39802</v>
      </c>
      <c r="E57" s="16">
        <v>41979</v>
      </c>
      <c r="F57" s="16">
        <v>37775</v>
      </c>
      <c r="G57" s="16">
        <v>18160</v>
      </c>
      <c r="H57" s="16">
        <v>19615</v>
      </c>
      <c r="I57" s="16">
        <v>46</v>
      </c>
      <c r="J57" s="16">
        <v>37496</v>
      </c>
      <c r="K57" s="16">
        <v>279</v>
      </c>
      <c r="L57" s="18">
        <v>1</v>
      </c>
      <c r="M57" s="18">
        <v>2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4.25" customHeight="1">
      <c r="A58" s="7" t="s">
        <v>24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4.25" customHeight="1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4.25" customHeight="1">
      <c r="A60" s="7" t="s">
        <v>15</v>
      </c>
      <c r="B60" s="13">
        <v>43030</v>
      </c>
      <c r="C60" s="16">
        <v>82554</v>
      </c>
      <c r="D60" s="16">
        <v>40175</v>
      </c>
      <c r="E60" s="16">
        <v>42379</v>
      </c>
      <c r="F60" s="16">
        <v>50762</v>
      </c>
      <c r="G60" s="16">
        <v>25005</v>
      </c>
      <c r="H60" s="16">
        <v>25757</v>
      </c>
      <c r="I60" s="16">
        <v>61</v>
      </c>
      <c r="J60" s="16">
        <v>49860</v>
      </c>
      <c r="K60" s="16">
        <v>898</v>
      </c>
      <c r="L60" s="18">
        <v>1</v>
      </c>
      <c r="M60" s="18">
        <v>4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4.25" customHeight="1">
      <c r="A61" s="7" t="s">
        <v>16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4.25" customHeight="1">
      <c r="A62" s="7" t="s">
        <v>17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4.25" customHeight="1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4.25" customHeight="1">
      <c r="A64" s="7" t="s">
        <v>15</v>
      </c>
      <c r="B64" s="13">
        <v>43030</v>
      </c>
      <c r="C64" s="16">
        <v>82554</v>
      </c>
      <c r="D64" s="16">
        <v>40175</v>
      </c>
      <c r="E64" s="16">
        <v>42379</v>
      </c>
      <c r="F64" s="16">
        <v>50762</v>
      </c>
      <c r="G64" s="16">
        <v>25006</v>
      </c>
      <c r="H64" s="16">
        <v>25756</v>
      </c>
      <c r="I64" s="16">
        <v>61</v>
      </c>
      <c r="J64" s="16">
        <v>49593</v>
      </c>
      <c r="K64" s="16">
        <v>1169</v>
      </c>
      <c r="L64" s="18" t="s">
        <v>28</v>
      </c>
      <c r="M64" s="18" t="s">
        <v>28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4.25" customHeight="1">
      <c r="A65" s="7" t="s">
        <v>16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4.25" customHeight="1">
      <c r="A66" s="7" t="s">
        <v>19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4.25" customHeight="1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4.25" customHeight="1">
      <c r="A68" s="7" t="s">
        <v>30</v>
      </c>
      <c r="B68" s="13">
        <v>42841</v>
      </c>
      <c r="C68" s="16">
        <v>81306</v>
      </c>
      <c r="D68" s="16">
        <v>39509</v>
      </c>
      <c r="E68" s="16">
        <v>41797</v>
      </c>
      <c r="F68" s="16">
        <v>54415</v>
      </c>
      <c r="G68" s="16">
        <v>26159</v>
      </c>
      <c r="H68" s="16">
        <v>28256</v>
      </c>
      <c r="I68" s="16">
        <v>66.930000000000007</v>
      </c>
      <c r="J68" s="16">
        <v>53961</v>
      </c>
      <c r="K68" s="16">
        <v>454</v>
      </c>
      <c r="L68" s="18">
        <v>1</v>
      </c>
      <c r="M68" s="18">
        <v>2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4.25" customHeight="1">
      <c r="A69" s="7" t="s">
        <v>32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4.25" customHeight="1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4.25" customHeight="1">
      <c r="A71" s="7" t="s">
        <v>33</v>
      </c>
      <c r="B71" s="13">
        <v>42841</v>
      </c>
      <c r="C71" s="16">
        <v>81306</v>
      </c>
      <c r="D71" s="16">
        <v>39509</v>
      </c>
      <c r="E71" s="16">
        <v>41797</v>
      </c>
      <c r="F71" s="16">
        <v>54395</v>
      </c>
      <c r="G71" s="16">
        <v>26150</v>
      </c>
      <c r="H71" s="16">
        <v>28245</v>
      </c>
      <c r="I71" s="16">
        <v>66.900000000000006</v>
      </c>
      <c r="J71" s="16">
        <v>53263</v>
      </c>
      <c r="K71" s="16">
        <v>1132</v>
      </c>
      <c r="L71" s="18">
        <v>26</v>
      </c>
      <c r="M71" s="18">
        <v>31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4.25" customHeight="1">
      <c r="A72" s="7" t="s">
        <v>21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4.25" customHeight="1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4.25" customHeight="1">
      <c r="A74" s="7" t="s">
        <v>25</v>
      </c>
      <c r="B74" s="13">
        <v>42561</v>
      </c>
      <c r="C74" s="16">
        <v>82627</v>
      </c>
      <c r="D74" s="16">
        <v>40246</v>
      </c>
      <c r="E74" s="16">
        <v>42381</v>
      </c>
      <c r="F74" s="16">
        <v>51802</v>
      </c>
      <c r="G74" s="16">
        <v>25418</v>
      </c>
      <c r="H74" s="16">
        <v>26384</v>
      </c>
      <c r="I74" s="16">
        <v>62.69</v>
      </c>
      <c r="J74" s="16">
        <v>50923</v>
      </c>
      <c r="K74" s="16">
        <v>879</v>
      </c>
      <c r="L74" s="18">
        <v>1</v>
      </c>
      <c r="M74" s="18">
        <v>3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4.25" customHeight="1">
      <c r="A75" s="7" t="s">
        <v>26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4.25" customHeight="1">
      <c r="A76" s="7" t="s">
        <v>27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4.25" customHeight="1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4.25" customHeight="1">
      <c r="A78" s="7" t="s">
        <v>25</v>
      </c>
      <c r="B78" s="13">
        <v>42561</v>
      </c>
      <c r="C78" s="16">
        <v>82627</v>
      </c>
      <c r="D78" s="16">
        <v>40246</v>
      </c>
      <c r="E78" s="16">
        <v>42381</v>
      </c>
      <c r="F78" s="16">
        <v>51795</v>
      </c>
      <c r="G78" s="16">
        <v>25416</v>
      </c>
      <c r="H78" s="16">
        <v>26379</v>
      </c>
      <c r="I78" s="16">
        <v>62.69</v>
      </c>
      <c r="J78" s="16">
        <v>49697</v>
      </c>
      <c r="K78" s="16">
        <v>2098</v>
      </c>
      <c r="L78" s="18" t="s">
        <v>35</v>
      </c>
      <c r="M78" s="18" t="s">
        <v>35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4.25" customHeight="1">
      <c r="A79" s="7" t="s">
        <v>26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4.25" customHeight="1">
      <c r="A80" s="7" t="s">
        <v>19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4.25" customHeight="1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4.25" customHeight="1">
      <c r="A82" s="7" t="s">
        <v>20</v>
      </c>
      <c r="B82" s="13">
        <v>42106</v>
      </c>
      <c r="C82" s="16">
        <v>79445</v>
      </c>
      <c r="D82" s="16">
        <v>38575</v>
      </c>
      <c r="E82" s="16">
        <v>40870</v>
      </c>
      <c r="F82" s="16">
        <v>44936</v>
      </c>
      <c r="G82" s="16">
        <v>22028</v>
      </c>
      <c r="H82" s="16">
        <v>22908</v>
      </c>
      <c r="I82" s="16">
        <v>56.56</v>
      </c>
      <c r="J82" s="16">
        <v>44469</v>
      </c>
      <c r="K82" s="16">
        <v>466</v>
      </c>
      <c r="L82" s="18">
        <v>4</v>
      </c>
      <c r="M82" s="18">
        <v>6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4.25" customHeight="1">
      <c r="A83" s="7" t="s">
        <v>21</v>
      </c>
      <c r="B83" s="1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4.25" customHeight="1">
      <c r="A84" s="15" t="s">
        <v>22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4.25" customHeight="1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4.25" customHeight="1">
      <c r="A86" s="7" t="s">
        <v>15</v>
      </c>
      <c r="B86" s="13">
        <v>41987</v>
      </c>
      <c r="C86" s="16">
        <v>80538</v>
      </c>
      <c r="D86" s="16">
        <v>39126</v>
      </c>
      <c r="E86" s="16">
        <v>41412</v>
      </c>
      <c r="F86" s="16">
        <v>48038</v>
      </c>
      <c r="G86" s="16">
        <v>23877</v>
      </c>
      <c r="H86" s="16">
        <v>24161</v>
      </c>
      <c r="I86" s="16">
        <v>59.65</v>
      </c>
      <c r="J86" s="16">
        <v>47405</v>
      </c>
      <c r="K86" s="16">
        <v>632</v>
      </c>
      <c r="L86" s="18">
        <v>1</v>
      </c>
      <c r="M86" s="18">
        <v>4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4.25" customHeight="1">
      <c r="A87" s="7" t="s">
        <v>16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4.25" customHeight="1">
      <c r="A88" s="7" t="s">
        <v>17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4.25" customHeight="1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4.25" customHeight="1">
      <c r="A90" s="7" t="s">
        <v>15</v>
      </c>
      <c r="B90" s="13">
        <v>41987</v>
      </c>
      <c r="C90" s="16">
        <v>80538</v>
      </c>
      <c r="D90" s="16">
        <v>39126</v>
      </c>
      <c r="E90" s="16">
        <v>41412</v>
      </c>
      <c r="F90" s="16">
        <v>48029</v>
      </c>
      <c r="G90" s="16">
        <v>23872</v>
      </c>
      <c r="H90" s="16">
        <v>24157</v>
      </c>
      <c r="I90" s="16">
        <v>59.64</v>
      </c>
      <c r="J90" s="16">
        <v>46817</v>
      </c>
      <c r="K90" s="16">
        <v>1211</v>
      </c>
      <c r="L90" s="18" t="s">
        <v>28</v>
      </c>
      <c r="M90" s="18" t="s">
        <v>28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4.25" customHeight="1">
      <c r="A91" s="7" t="s">
        <v>16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4.25" customHeight="1">
      <c r="A92" s="7" t="s">
        <v>19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4.25" customHeight="1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4.25" customHeight="1">
      <c r="A94" s="7" t="s">
        <v>23</v>
      </c>
      <c r="B94" s="13">
        <v>41861</v>
      </c>
      <c r="C94" s="16">
        <v>79798</v>
      </c>
      <c r="D94" s="16">
        <v>38714</v>
      </c>
      <c r="E94" s="16">
        <v>41084</v>
      </c>
      <c r="F94" s="16">
        <v>37815</v>
      </c>
      <c r="G94" s="16">
        <v>18280</v>
      </c>
      <c r="H94" s="16">
        <v>19535</v>
      </c>
      <c r="I94" s="16">
        <v>47.39</v>
      </c>
      <c r="J94" s="16">
        <v>37358</v>
      </c>
      <c r="K94" s="16">
        <v>457</v>
      </c>
      <c r="L94" s="18">
        <v>1</v>
      </c>
      <c r="M94" s="18">
        <v>3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4.25" customHeight="1">
      <c r="A95" s="7" t="s">
        <v>24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4.25" customHeight="1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4.25" customHeight="1">
      <c r="A97" s="7" t="s">
        <v>20</v>
      </c>
      <c r="B97" s="13">
        <v>41861</v>
      </c>
      <c r="C97" s="16" t="s">
        <v>31</v>
      </c>
      <c r="D97" s="16"/>
      <c r="E97" s="16"/>
      <c r="F97" s="16"/>
      <c r="G97" s="16"/>
      <c r="H97" s="16"/>
      <c r="I97" s="16"/>
      <c r="J97" s="16"/>
      <c r="K97" s="16"/>
      <c r="L97" s="18">
        <v>1</v>
      </c>
      <c r="M97" s="18">
        <v>1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4.25" customHeight="1">
      <c r="A98" s="7" t="s">
        <v>29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4.25" customHeight="1">
      <c r="A99" s="15" t="s">
        <v>22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4.25" customHeight="1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4.25" customHeight="1">
      <c r="A101" s="20" t="s">
        <v>36</v>
      </c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4.25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4.25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4.25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4.25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4.25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4.25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4.25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4.25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4.25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4.25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4.25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4.25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4.25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4.25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4.25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4.25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4.25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4.25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4.25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4.25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4.25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4.25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4.25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4.25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4.25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4.25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4.25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4.25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4.25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4.25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4.25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4.25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4.25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4.2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4.2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4.2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4.2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4.2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4.25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4.25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4.25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4.25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4.25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4.25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4.25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4.25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4.25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4.25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4.25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4.25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4.25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4.25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4.25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4.25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4.25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4.25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4.25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4.25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4.25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4.25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4.25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4.25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4.25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4.25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4.25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4.25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4.25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4.25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4.25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4.25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4.25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4.25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4.25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4.25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4.25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4.25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4.25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4.25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4.25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4.25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4.25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4.25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4.25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4.25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4.25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4.25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4.25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4.25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4.25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4.25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4.25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4.25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4.25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4.25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4.25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4.25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4.25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4.25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4.25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4.25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4.25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4.25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4.25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4.25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4.25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4.25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4.25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4.25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4.25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4.25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4.25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4.25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4.25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4.25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4.25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4.25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4.25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4.25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4.25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4.25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4.25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4.25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 spans="1:26" ht="14.25" customHeight="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 spans="1:26" ht="14.25" customHeight="1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 spans="1:26" ht="14.25" customHeight="1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 spans="1:26" ht="14.25" customHeight="1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 spans="1:26" ht="14.25" customHeight="1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 spans="1:26" ht="14.25" customHeight="1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 spans="1:26" ht="14.25" customHeight="1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 spans="1:26" ht="14.25" customHeight="1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</sheetData>
  <mergeCells count="8">
    <mergeCell ref="J2:K2"/>
    <mergeCell ref="L2:L3"/>
    <mergeCell ref="M2:M3"/>
    <mergeCell ref="A2:A3"/>
    <mergeCell ref="B2:B3"/>
    <mergeCell ref="C2:E2"/>
    <mergeCell ref="F2:H2"/>
    <mergeCell ref="I2:I3"/>
  </mergeCells>
  <phoneticPr fontId="5"/>
  <printOptions horizontalCentered="1"/>
  <pageMargins left="0.59055118110236227" right="0.59055118110236227" top="0.59055118110236227" bottom="0.59055118110236227" header="0" footer="0"/>
  <pageSetup paperSize="8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25-5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JWS22104</dc:creator>
  <cp:lastModifiedBy>中澤　知生</cp:lastModifiedBy>
  <cp:lastPrinted>2025-12-05T04:23:35Z</cp:lastPrinted>
  <dcterms:created xsi:type="dcterms:W3CDTF">1997-01-08T22:48:59Z</dcterms:created>
  <dcterms:modified xsi:type="dcterms:W3CDTF">2025-12-05T04:24:13Z</dcterms:modified>
</cp:coreProperties>
</file>