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1A97610-B2C4-4F1F-8507-0D59CC0FBB6C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1.22.23" sheetId="63" r:id="rId1"/>
    <sheet name="7-21" sheetId="35" state="hidden" r:id="rId2"/>
    <sheet name="7-22" sheetId="34" state="hidden" r:id="rId3"/>
    <sheet name="7-23" sheetId="16" state="hidden" r:id="rId4"/>
  </sheets>
  <definedNames>
    <definedName name="_xlnm.Print_Area" localSheetId="0">'7-21.22.23'!$A$1:$J$52</definedName>
    <definedName name="_xlnm.Print_Area" localSheetId="3">'7-23'!$A$1:$L$50</definedName>
  </definedNames>
  <calcPr calcId="191029"/>
</workbook>
</file>

<file path=xl/calcChain.xml><?xml version="1.0" encoding="utf-8"?>
<calcChain xmlns="http://schemas.openxmlformats.org/spreadsheetml/2006/main">
  <c r="G11" i="35" l="1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5" i="35" s="1"/>
  <c r="D19" i="35"/>
  <c r="D18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6" i="34" s="1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H8" i="16" s="1"/>
  <c r="I7" i="16"/>
  <c r="H7" i="16" s="1"/>
  <c r="I6" i="16"/>
  <c r="H6" i="16" s="1"/>
  <c r="I5" i="16"/>
  <c r="H5" i="16" s="1"/>
  <c r="E5" i="16"/>
  <c r="F5" i="16"/>
  <c r="G5" i="16"/>
  <c r="E6" i="16"/>
  <c r="C6" i="16" s="1"/>
  <c r="F6" i="16"/>
  <c r="G6" i="16"/>
  <c r="E7" i="16"/>
  <c r="C7" i="16" s="1"/>
  <c r="F7" i="16"/>
  <c r="G7" i="16"/>
  <c r="E8" i="16"/>
  <c r="C8" i="16" s="1"/>
  <c r="F8" i="16"/>
  <c r="G8" i="16"/>
  <c r="E9" i="16"/>
  <c r="C9" i="16" s="1"/>
  <c r="F9" i="16"/>
  <c r="G9" i="16"/>
  <c r="E10" i="16"/>
  <c r="F10" i="16"/>
  <c r="G10" i="16"/>
  <c r="D10" i="16"/>
  <c r="C10" i="16" s="1"/>
  <c r="D9" i="16"/>
  <c r="D8" i="16"/>
  <c r="D7" i="16"/>
  <c r="D6" i="16"/>
  <c r="D5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</calcChain>
</file>

<file path=xl/sharedStrings.xml><?xml version="1.0" encoding="utf-8"?>
<sst xmlns="http://schemas.openxmlformats.org/spreadsheetml/2006/main" count="223" uniqueCount="45">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</sst>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/>
    <xf numFmtId="0" fontId="5" fillId="0" borderId="0" xfId="0" applyFont="1" applyBorder="1"/>
    <xf numFmtId="0" fontId="5" fillId="0" borderId="39" xfId="0" applyFont="1" applyBorder="1"/>
    <xf numFmtId="0" fontId="5" fillId="0" borderId="41" xfId="0" applyFont="1" applyBorder="1"/>
    <xf numFmtId="0" fontId="5" fillId="0" borderId="47" xfId="0" applyFont="1" applyBorder="1"/>
    <xf numFmtId="0" fontId="5" fillId="0" borderId="4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4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14</xdr:row>
          <xdr:rowOff>152400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7FABEBD5-D127-457B-A513-3B63DAB179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1'!$A$1:$J$12" spid="_x0000_s15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151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95250</xdr:rowOff>
        </xdr:from>
        <xdr:to>
          <xdr:col>9</xdr:col>
          <xdr:colOff>419100</xdr:colOff>
          <xdr:row>30</xdr:row>
          <xdr:rowOff>76200</xdr:rowOff>
        </xdr:to>
        <xdr:pic>
          <xdr:nvPicPr>
            <xdr:cNvPr id="15362" name="Picture 2">
              <a:extLst>
                <a:ext uri="{FF2B5EF4-FFF2-40B4-BE49-F238E27FC236}">
                  <a16:creationId xmlns:a16="http://schemas.microsoft.com/office/drawing/2014/main" id="{3F44BE08-1FAD-4DFD-A6E3-8020471409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2'!$A$1:$J$12" spid="_x0000_s153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667000"/>
              <a:ext cx="65913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76200</xdr:rowOff>
        </xdr:from>
        <xdr:to>
          <xdr:col>10</xdr:col>
          <xdr:colOff>0</xdr:colOff>
          <xdr:row>51</xdr:row>
          <xdr:rowOff>47625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255BF977-B024-43F0-9AEA-FB50801D17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3'!$A$1:$L$16" spid="_x0000_s153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391150"/>
              <a:ext cx="6619875" cy="3400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"/>
  <sheetViews>
    <sheetView showGridLines="0" tabSelected="1" view="pageBreakPreview" zoomScale="60" zoomScaleNormal="100" workbookViewId="0">
      <selection activeCell="L15" sqref="L15"/>
    </sheetView>
  </sheetViews>
  <sheetFormatPr defaultRowHeight="13.5"/>
  <cols>
    <col min="1" max="9" width="9" style="1"/>
    <col min="10" max="10" width="5.87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8.875" style="3" customWidth="1"/>
    <col min="11" max="11" width="8" style="3" hidden="1" customWidth="1"/>
    <col min="12" max="16384" width="9" style="3"/>
  </cols>
  <sheetData>
    <row r="1" spans="1:11" ht="18.75" customHeight="1" thickBot="1">
      <c r="A1" s="6" t="s">
        <v>41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/>
      <c r="F2" s="77"/>
      <c r="G2" s="78" t="s">
        <v>2</v>
      </c>
      <c r="H2" s="78" t="s">
        <v>3</v>
      </c>
      <c r="I2" s="78" t="s">
        <v>4</v>
      </c>
      <c r="J2" s="81" t="s">
        <v>29</v>
      </c>
      <c r="K2" s="83" t="s">
        <v>5</v>
      </c>
    </row>
    <row r="3" spans="1:11" ht="15" customHeight="1">
      <c r="A3" s="69"/>
      <c r="B3" s="69"/>
      <c r="C3" s="80" t="s">
        <v>0</v>
      </c>
      <c r="D3" s="80" t="s">
        <v>26</v>
      </c>
      <c r="E3" s="80"/>
      <c r="F3" s="80"/>
      <c r="G3" s="79"/>
      <c r="H3" s="79"/>
      <c r="I3" s="79"/>
      <c r="J3" s="82"/>
      <c r="K3" s="84"/>
    </row>
    <row r="4" spans="1:11" ht="15" customHeight="1">
      <c r="A4" s="69"/>
      <c r="B4" s="69"/>
      <c r="C4" s="80"/>
      <c r="D4" s="8" t="s">
        <v>25</v>
      </c>
      <c r="E4" s="8" t="s">
        <v>27</v>
      </c>
      <c r="F4" s="8" t="s">
        <v>28</v>
      </c>
      <c r="G4" s="79"/>
      <c r="H4" s="79"/>
      <c r="I4" s="79"/>
      <c r="J4" s="82"/>
      <c r="K4" s="85"/>
    </row>
    <row r="5" spans="1:11" hidden="1">
      <c r="A5" s="2" t="s">
        <v>36</v>
      </c>
      <c r="B5" s="9"/>
      <c r="C5" s="10">
        <f>SUM(C18:C21)</f>
        <v>344</v>
      </c>
      <c r="D5" s="10">
        <f t="shared" ref="D5:K5" si="0">SUM(D18:D21)</f>
        <v>3341</v>
      </c>
      <c r="E5" s="10">
        <f t="shared" si="0"/>
        <v>1326</v>
      </c>
      <c r="F5" s="10">
        <f t="shared" si="0"/>
        <v>2015</v>
      </c>
      <c r="G5" s="10">
        <f t="shared" si="0"/>
        <v>1990</v>
      </c>
      <c r="H5" s="10">
        <f t="shared" si="0"/>
        <v>634</v>
      </c>
      <c r="I5" s="10">
        <f t="shared" si="0"/>
        <v>174</v>
      </c>
      <c r="J5" s="10">
        <f t="shared" si="0"/>
        <v>543</v>
      </c>
      <c r="K5" s="10">
        <f t="shared" si="0"/>
        <v>949</v>
      </c>
    </row>
    <row r="6" spans="1:11" hidden="1">
      <c r="A6" s="11" t="s">
        <v>30</v>
      </c>
      <c r="B6" s="12"/>
      <c r="C6" s="10">
        <f>SUM(C22:C25)</f>
        <v>353</v>
      </c>
      <c r="D6" s="10">
        <f t="shared" ref="D6:K6" si="1">SUM(D22:D25)</f>
        <v>2624</v>
      </c>
      <c r="E6" s="10">
        <f t="shared" si="1"/>
        <v>1597</v>
      </c>
      <c r="F6" s="10">
        <f t="shared" si="1"/>
        <v>1027</v>
      </c>
      <c r="G6" s="10">
        <f t="shared" si="1"/>
        <v>1167</v>
      </c>
      <c r="H6" s="10">
        <f t="shared" si="1"/>
        <v>996</v>
      </c>
      <c r="I6" s="10">
        <f t="shared" si="1"/>
        <v>28</v>
      </c>
      <c r="J6" s="10">
        <f t="shared" si="1"/>
        <v>433</v>
      </c>
      <c r="K6" s="10">
        <f t="shared" si="1"/>
        <v>448</v>
      </c>
    </row>
    <row r="7" spans="1:11" ht="24" customHeight="1">
      <c r="A7" s="68" t="s">
        <v>37</v>
      </c>
      <c r="B7" s="67"/>
      <c r="C7" s="10">
        <f>SUM(C26:C29)</f>
        <v>489</v>
      </c>
      <c r="D7" s="10">
        <f t="shared" ref="D7:K7" si="2">SUM(D26:D29)</f>
        <v>2850</v>
      </c>
      <c r="E7" s="10">
        <f t="shared" si="2"/>
        <v>1450</v>
      </c>
      <c r="F7" s="10">
        <f t="shared" si="2"/>
        <v>1400</v>
      </c>
      <c r="G7" s="10">
        <f t="shared" si="2"/>
        <v>1517</v>
      </c>
      <c r="H7" s="10">
        <f t="shared" si="2"/>
        <v>797</v>
      </c>
      <c r="I7" s="10">
        <f t="shared" si="2"/>
        <v>224</v>
      </c>
      <c r="J7" s="10">
        <f t="shared" si="2"/>
        <v>312</v>
      </c>
      <c r="K7" s="10">
        <f t="shared" si="2"/>
        <v>1286</v>
      </c>
    </row>
    <row r="8" spans="1:11" ht="24" customHeight="1">
      <c r="A8" s="69">
        <v>14</v>
      </c>
      <c r="B8" s="70"/>
      <c r="C8" s="10">
        <f>SUM(C30:C33)</f>
        <v>533</v>
      </c>
      <c r="D8" s="10">
        <f t="shared" ref="D8:K8" si="3">SUM(D30:D33)</f>
        <v>3222</v>
      </c>
      <c r="E8" s="10">
        <f t="shared" si="3"/>
        <v>1614</v>
      </c>
      <c r="F8" s="10">
        <f t="shared" si="3"/>
        <v>1608</v>
      </c>
      <c r="G8" s="10">
        <f t="shared" si="3"/>
        <v>1306</v>
      </c>
      <c r="H8" s="10">
        <f t="shared" si="3"/>
        <v>1051</v>
      </c>
      <c r="I8" s="10">
        <f t="shared" si="3"/>
        <v>174</v>
      </c>
      <c r="J8" s="10">
        <f t="shared" si="3"/>
        <v>691</v>
      </c>
      <c r="K8" s="10">
        <f t="shared" si="3"/>
        <v>440</v>
      </c>
    </row>
    <row r="9" spans="1:11" ht="24" customHeight="1">
      <c r="A9" s="69">
        <v>15</v>
      </c>
      <c r="B9" s="70"/>
      <c r="C9" s="10">
        <f>SUM(C34:C37)</f>
        <v>405</v>
      </c>
      <c r="D9" s="10">
        <f t="shared" ref="D9:K9" si="4">SUM(D34:D37)</f>
        <v>2110</v>
      </c>
      <c r="E9" s="10">
        <f t="shared" si="4"/>
        <v>881</v>
      </c>
      <c r="F9" s="10">
        <f t="shared" si="4"/>
        <v>1229</v>
      </c>
      <c r="G9" s="10">
        <f t="shared" si="4"/>
        <v>1126</v>
      </c>
      <c r="H9" s="10">
        <f t="shared" si="4"/>
        <v>521</v>
      </c>
      <c r="I9" s="10">
        <f t="shared" si="4"/>
        <v>29</v>
      </c>
      <c r="J9" s="10">
        <f t="shared" si="4"/>
        <v>434</v>
      </c>
      <c r="K9" s="10">
        <f t="shared" si="4"/>
        <v>259</v>
      </c>
    </row>
    <row r="10" spans="1:11" ht="24" customHeight="1">
      <c r="A10" s="69">
        <v>16</v>
      </c>
      <c r="B10" s="70"/>
      <c r="C10" s="13">
        <f t="shared" ref="C10:K10" si="5">SUM(C38:C41)</f>
        <v>448</v>
      </c>
      <c r="D10" s="10">
        <f t="shared" si="5"/>
        <v>2599</v>
      </c>
      <c r="E10" s="10">
        <f t="shared" si="5"/>
        <v>861</v>
      </c>
      <c r="F10" s="10">
        <f t="shared" si="5"/>
        <v>1738</v>
      </c>
      <c r="G10" s="10">
        <f t="shared" si="5"/>
        <v>1225</v>
      </c>
      <c r="H10" s="10">
        <f t="shared" si="5"/>
        <v>670</v>
      </c>
      <c r="I10" s="10">
        <f t="shared" si="5"/>
        <v>201</v>
      </c>
      <c r="J10" s="10">
        <f t="shared" si="5"/>
        <v>503</v>
      </c>
      <c r="K10" s="10">
        <f t="shared" si="5"/>
        <v>0</v>
      </c>
    </row>
    <row r="11" spans="1:11" ht="24" customHeight="1" thickBot="1">
      <c r="A11" s="71">
        <v>17</v>
      </c>
      <c r="B11" s="72"/>
      <c r="C11" s="14">
        <f t="shared" ref="C11:K11" si="6">SUM(C42:C42)</f>
        <v>334</v>
      </c>
      <c r="D11" s="15">
        <f t="shared" si="6"/>
        <v>2202</v>
      </c>
      <c r="E11" s="15">
        <f t="shared" si="6"/>
        <v>904</v>
      </c>
      <c r="F11" s="15">
        <f t="shared" si="6"/>
        <v>1298</v>
      </c>
      <c r="G11" s="15">
        <f t="shared" si="6"/>
        <v>885</v>
      </c>
      <c r="H11" s="15">
        <f t="shared" si="6"/>
        <v>657</v>
      </c>
      <c r="I11" s="15">
        <f t="shared" si="6"/>
        <v>248</v>
      </c>
      <c r="J11" s="15">
        <f t="shared" si="6"/>
        <v>412</v>
      </c>
      <c r="K11" s="15">
        <f t="shared" si="6"/>
        <v>0</v>
      </c>
    </row>
    <row r="12" spans="1:11" ht="16.5" customHeight="1">
      <c r="A12" s="16" t="s">
        <v>6</v>
      </c>
    </row>
    <row r="13" spans="1:11" ht="12" customHeight="1">
      <c r="A13" s="16"/>
    </row>
    <row r="14" spans="1:11" ht="13.5" customHeight="1" thickBot="1">
      <c r="A14" s="6" t="s">
        <v>41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/>
      <c r="F15" s="77"/>
      <c r="G15" s="78" t="s">
        <v>2</v>
      </c>
      <c r="H15" s="78" t="s">
        <v>3</v>
      </c>
      <c r="I15" s="78" t="s">
        <v>4</v>
      </c>
      <c r="J15" s="81" t="s">
        <v>29</v>
      </c>
      <c r="K15" s="73" t="s">
        <v>5</v>
      </c>
    </row>
    <row r="16" spans="1:11" ht="12" customHeight="1">
      <c r="A16" s="69"/>
      <c r="B16" s="69"/>
      <c r="C16" s="80" t="s">
        <v>0</v>
      </c>
      <c r="D16" s="80" t="s">
        <v>26</v>
      </c>
      <c r="E16" s="80"/>
      <c r="F16" s="80"/>
      <c r="G16" s="79"/>
      <c r="H16" s="79"/>
      <c r="I16" s="79"/>
      <c r="J16" s="82"/>
      <c r="K16" s="74"/>
    </row>
    <row r="17" spans="1:11" ht="12" customHeight="1">
      <c r="A17" s="69"/>
      <c r="B17" s="69"/>
      <c r="C17" s="80"/>
      <c r="D17" s="8" t="s">
        <v>25</v>
      </c>
      <c r="E17" s="8" t="s">
        <v>27</v>
      </c>
      <c r="F17" s="8" t="s">
        <v>28</v>
      </c>
      <c r="G17" s="79"/>
      <c r="H17" s="79"/>
      <c r="I17" s="79"/>
      <c r="J17" s="82"/>
      <c r="K17" s="75"/>
    </row>
    <row r="18" spans="1:11" hidden="1">
      <c r="A18" s="66" t="s">
        <v>36</v>
      </c>
      <c r="B18" s="9" t="s">
        <v>22</v>
      </c>
      <c r="C18" s="18">
        <v>344</v>
      </c>
      <c r="D18" s="19">
        <f>SUM(E18:F18)</f>
        <v>3341</v>
      </c>
      <c r="E18" s="19">
        <v>1326</v>
      </c>
      <c r="F18" s="19">
        <v>2015</v>
      </c>
      <c r="G18" s="19">
        <v>1990</v>
      </c>
      <c r="H18" s="19">
        <v>634</v>
      </c>
      <c r="I18" s="19">
        <v>174</v>
      </c>
      <c r="J18" s="20">
        <v>543</v>
      </c>
      <c r="K18" s="21">
        <v>949</v>
      </c>
    </row>
    <row r="19" spans="1:11" hidden="1">
      <c r="A19" s="66"/>
      <c r="B19" s="9" t="s">
        <v>35</v>
      </c>
      <c r="C19" s="22"/>
      <c r="D19" s="23">
        <f t="shared" ref="D19:D40" si="7">SUM(E19:F19)</f>
        <v>0</v>
      </c>
      <c r="E19" s="23"/>
      <c r="F19" s="23"/>
      <c r="G19" s="23"/>
      <c r="H19" s="23"/>
      <c r="I19" s="23"/>
      <c r="J19" s="24"/>
      <c r="K19" s="25"/>
    </row>
    <row r="20" spans="1:11" hidden="1">
      <c r="A20" s="66"/>
      <c r="B20" s="9" t="s">
        <v>23</v>
      </c>
      <c r="C20" s="22"/>
      <c r="D20" s="23">
        <f t="shared" si="7"/>
        <v>0</v>
      </c>
      <c r="E20" s="23"/>
      <c r="F20" s="23"/>
      <c r="G20" s="23"/>
      <c r="H20" s="23"/>
      <c r="I20" s="23"/>
      <c r="J20" s="24"/>
      <c r="K20" s="25"/>
    </row>
    <row r="21" spans="1:11" hidden="1">
      <c r="A21" s="66"/>
      <c r="B21" s="9" t="s">
        <v>24</v>
      </c>
      <c r="C21" s="26"/>
      <c r="D21" s="27">
        <f t="shared" si="7"/>
        <v>0</v>
      </c>
      <c r="E21" s="27"/>
      <c r="F21" s="27"/>
      <c r="G21" s="27"/>
      <c r="H21" s="27"/>
      <c r="I21" s="27"/>
      <c r="J21" s="28"/>
      <c r="K21" s="29"/>
    </row>
    <row r="22" spans="1:11" hidden="1">
      <c r="A22" s="66" t="s">
        <v>30</v>
      </c>
      <c r="B22" s="9" t="s">
        <v>22</v>
      </c>
      <c r="C22" s="18">
        <v>353</v>
      </c>
      <c r="D22" s="19">
        <f t="shared" si="7"/>
        <v>2624</v>
      </c>
      <c r="E22" s="19">
        <v>1597</v>
      </c>
      <c r="F22" s="19">
        <v>1027</v>
      </c>
      <c r="G22" s="19">
        <v>1167</v>
      </c>
      <c r="H22" s="19">
        <v>996</v>
      </c>
      <c r="I22" s="19">
        <v>28</v>
      </c>
      <c r="J22" s="20">
        <v>433</v>
      </c>
      <c r="K22" s="21">
        <v>448</v>
      </c>
    </row>
    <row r="23" spans="1:11" hidden="1">
      <c r="A23" s="66"/>
      <c r="B23" s="9" t="s">
        <v>35</v>
      </c>
      <c r="C23" s="22"/>
      <c r="D23" s="23">
        <f t="shared" si="7"/>
        <v>0</v>
      </c>
      <c r="E23" s="23"/>
      <c r="F23" s="23"/>
      <c r="G23" s="23"/>
      <c r="H23" s="23"/>
      <c r="I23" s="23"/>
      <c r="J23" s="24"/>
      <c r="K23" s="25"/>
    </row>
    <row r="24" spans="1:11" hidden="1">
      <c r="A24" s="66"/>
      <c r="B24" s="9" t="s">
        <v>23</v>
      </c>
      <c r="C24" s="22"/>
      <c r="D24" s="23">
        <f t="shared" si="7"/>
        <v>0</v>
      </c>
      <c r="E24" s="23"/>
      <c r="F24" s="23"/>
      <c r="G24" s="23"/>
      <c r="H24" s="23"/>
      <c r="I24" s="23"/>
      <c r="J24" s="24"/>
      <c r="K24" s="25"/>
    </row>
    <row r="25" spans="1:11" hidden="1">
      <c r="A25" s="66"/>
      <c r="B25" s="9" t="s">
        <v>24</v>
      </c>
      <c r="C25" s="26"/>
      <c r="D25" s="27">
        <f t="shared" si="7"/>
        <v>0</v>
      </c>
      <c r="E25" s="27"/>
      <c r="F25" s="27"/>
      <c r="G25" s="27"/>
      <c r="H25" s="27"/>
      <c r="I25" s="27"/>
      <c r="J25" s="28"/>
      <c r="K25" s="29"/>
    </row>
    <row r="26" spans="1:11">
      <c r="A26" s="66" t="s">
        <v>37</v>
      </c>
      <c r="B26" s="9" t="s">
        <v>22</v>
      </c>
      <c r="C26" s="18">
        <v>298</v>
      </c>
      <c r="D26" s="19">
        <f t="shared" si="7"/>
        <v>1912</v>
      </c>
      <c r="E26" s="19">
        <v>986</v>
      </c>
      <c r="F26" s="19">
        <v>926</v>
      </c>
      <c r="G26" s="19">
        <v>1072</v>
      </c>
      <c r="H26" s="19">
        <v>633</v>
      </c>
      <c r="I26" s="19">
        <v>117</v>
      </c>
      <c r="J26" s="20">
        <v>90</v>
      </c>
      <c r="K26" s="21">
        <v>1286</v>
      </c>
    </row>
    <row r="27" spans="1:11">
      <c r="A27" s="66"/>
      <c r="B27" s="9" t="s">
        <v>35</v>
      </c>
      <c r="C27" s="22">
        <v>86</v>
      </c>
      <c r="D27" s="23">
        <f t="shared" si="7"/>
        <v>325</v>
      </c>
      <c r="E27" s="23">
        <v>180</v>
      </c>
      <c r="F27" s="23">
        <v>145</v>
      </c>
      <c r="G27" s="23">
        <v>105</v>
      </c>
      <c r="H27" s="23">
        <v>29</v>
      </c>
      <c r="I27" s="23">
        <v>56</v>
      </c>
      <c r="J27" s="24">
        <v>135</v>
      </c>
      <c r="K27" s="25"/>
    </row>
    <row r="28" spans="1:11">
      <c r="A28" s="66"/>
      <c r="B28" s="9" t="s">
        <v>23</v>
      </c>
      <c r="C28" s="22">
        <v>43</v>
      </c>
      <c r="D28" s="23">
        <f t="shared" si="7"/>
        <v>297</v>
      </c>
      <c r="E28" s="23">
        <v>124</v>
      </c>
      <c r="F28" s="23">
        <v>173</v>
      </c>
      <c r="G28" s="23">
        <v>243</v>
      </c>
      <c r="H28" s="23">
        <v>15</v>
      </c>
      <c r="I28" s="23">
        <v>0</v>
      </c>
      <c r="J28" s="24">
        <v>39</v>
      </c>
      <c r="K28" s="25"/>
    </row>
    <row r="29" spans="1:11">
      <c r="A29" s="66"/>
      <c r="B29" s="9" t="s">
        <v>24</v>
      </c>
      <c r="C29" s="30">
        <v>62</v>
      </c>
      <c r="D29" s="31">
        <f t="shared" si="7"/>
        <v>316</v>
      </c>
      <c r="E29" s="31">
        <v>160</v>
      </c>
      <c r="F29" s="31">
        <v>156</v>
      </c>
      <c r="G29" s="31">
        <v>97</v>
      </c>
      <c r="H29" s="31">
        <v>120</v>
      </c>
      <c r="I29" s="31">
        <v>51</v>
      </c>
      <c r="J29" s="32">
        <v>48</v>
      </c>
      <c r="K29" s="33"/>
    </row>
    <row r="30" spans="1:11">
      <c r="A30" s="66" t="s">
        <v>38</v>
      </c>
      <c r="B30" s="9" t="s">
        <v>22</v>
      </c>
      <c r="C30" s="18">
        <v>350</v>
      </c>
      <c r="D30" s="19">
        <f t="shared" si="7"/>
        <v>2551</v>
      </c>
      <c r="E30" s="19">
        <v>1372</v>
      </c>
      <c r="F30" s="19">
        <v>1179</v>
      </c>
      <c r="G30" s="19">
        <v>1047</v>
      </c>
      <c r="H30" s="19">
        <v>948</v>
      </c>
      <c r="I30" s="19">
        <v>103</v>
      </c>
      <c r="J30" s="20">
        <v>453</v>
      </c>
      <c r="K30" s="21">
        <v>440</v>
      </c>
    </row>
    <row r="31" spans="1:11">
      <c r="A31" s="66"/>
      <c r="B31" s="9" t="s">
        <v>35</v>
      </c>
      <c r="C31" s="22">
        <v>90</v>
      </c>
      <c r="D31" s="23">
        <f t="shared" si="7"/>
        <v>309</v>
      </c>
      <c r="E31" s="23">
        <v>99</v>
      </c>
      <c r="F31" s="23">
        <v>210</v>
      </c>
      <c r="G31" s="23">
        <v>106</v>
      </c>
      <c r="H31" s="23">
        <v>81</v>
      </c>
      <c r="I31" s="23">
        <v>40</v>
      </c>
      <c r="J31" s="24">
        <v>82</v>
      </c>
      <c r="K31" s="25"/>
    </row>
    <row r="32" spans="1:11">
      <c r="A32" s="66"/>
      <c r="B32" s="9" t="s">
        <v>23</v>
      </c>
      <c r="C32" s="22">
        <v>20</v>
      </c>
      <c r="D32" s="23">
        <f t="shared" si="7"/>
        <v>88</v>
      </c>
      <c r="E32" s="23">
        <v>9</v>
      </c>
      <c r="F32" s="23">
        <v>79</v>
      </c>
      <c r="G32" s="23">
        <v>41</v>
      </c>
      <c r="H32" s="23">
        <v>8</v>
      </c>
      <c r="I32" s="23">
        <v>0</v>
      </c>
      <c r="J32" s="24">
        <v>39</v>
      </c>
      <c r="K32" s="25"/>
    </row>
    <row r="33" spans="1:11">
      <c r="A33" s="66"/>
      <c r="B33" s="9" t="s">
        <v>24</v>
      </c>
      <c r="C33" s="26">
        <v>73</v>
      </c>
      <c r="D33" s="27">
        <f t="shared" si="7"/>
        <v>274</v>
      </c>
      <c r="E33" s="27">
        <v>134</v>
      </c>
      <c r="F33" s="27">
        <v>140</v>
      </c>
      <c r="G33" s="27">
        <v>112</v>
      </c>
      <c r="H33" s="27">
        <v>14</v>
      </c>
      <c r="I33" s="27">
        <v>31</v>
      </c>
      <c r="J33" s="28">
        <v>117</v>
      </c>
      <c r="K33" s="29"/>
    </row>
    <row r="34" spans="1:11">
      <c r="A34" s="66" t="s">
        <v>39</v>
      </c>
      <c r="B34" s="9" t="s">
        <v>22</v>
      </c>
      <c r="C34" s="34">
        <v>257</v>
      </c>
      <c r="D34" s="35">
        <f t="shared" si="7"/>
        <v>1620</v>
      </c>
      <c r="E34" s="35">
        <v>657</v>
      </c>
      <c r="F34" s="35">
        <v>963</v>
      </c>
      <c r="G34" s="35">
        <v>868</v>
      </c>
      <c r="H34" s="35">
        <v>448</v>
      </c>
      <c r="I34" s="35">
        <v>29</v>
      </c>
      <c r="J34" s="36">
        <v>275</v>
      </c>
      <c r="K34" s="37">
        <v>259</v>
      </c>
    </row>
    <row r="35" spans="1:11">
      <c r="A35" s="66"/>
      <c r="B35" s="9" t="s">
        <v>35</v>
      </c>
      <c r="C35" s="22">
        <v>75</v>
      </c>
      <c r="D35" s="23">
        <f t="shared" si="7"/>
        <v>226</v>
      </c>
      <c r="E35" s="23">
        <v>129</v>
      </c>
      <c r="F35" s="23">
        <v>97</v>
      </c>
      <c r="G35" s="23">
        <v>127</v>
      </c>
      <c r="H35" s="23">
        <v>11</v>
      </c>
      <c r="I35" s="23">
        <v>0</v>
      </c>
      <c r="J35" s="24">
        <v>88</v>
      </c>
      <c r="K35" s="25"/>
    </row>
    <row r="36" spans="1:11">
      <c r="A36" s="66"/>
      <c r="B36" s="9" t="s">
        <v>23</v>
      </c>
      <c r="C36" s="22">
        <v>27</v>
      </c>
      <c r="D36" s="23">
        <f t="shared" si="7"/>
        <v>106</v>
      </c>
      <c r="E36" s="23">
        <v>14</v>
      </c>
      <c r="F36" s="23">
        <v>92</v>
      </c>
      <c r="G36" s="23">
        <v>86</v>
      </c>
      <c r="H36" s="23">
        <v>15</v>
      </c>
      <c r="I36" s="23">
        <v>0</v>
      </c>
      <c r="J36" s="24">
        <v>5</v>
      </c>
      <c r="K36" s="25"/>
    </row>
    <row r="37" spans="1:11">
      <c r="A37" s="66"/>
      <c r="B37" s="9" t="s">
        <v>24</v>
      </c>
      <c r="C37" s="30">
        <v>46</v>
      </c>
      <c r="D37" s="31">
        <f t="shared" si="7"/>
        <v>158</v>
      </c>
      <c r="E37" s="31">
        <v>81</v>
      </c>
      <c r="F37" s="31">
        <v>77</v>
      </c>
      <c r="G37" s="31">
        <v>45</v>
      </c>
      <c r="H37" s="31">
        <v>47</v>
      </c>
      <c r="I37" s="31">
        <v>0</v>
      </c>
      <c r="J37" s="32">
        <v>66</v>
      </c>
      <c r="K37" s="33"/>
    </row>
    <row r="38" spans="1:11">
      <c r="A38" s="66" t="s">
        <v>40</v>
      </c>
      <c r="B38" s="9" t="s">
        <v>22</v>
      </c>
      <c r="C38" s="18">
        <v>276</v>
      </c>
      <c r="D38" s="19">
        <f t="shared" si="7"/>
        <v>1897</v>
      </c>
      <c r="E38" s="19">
        <v>599</v>
      </c>
      <c r="F38" s="19">
        <v>1298</v>
      </c>
      <c r="G38" s="19">
        <v>919</v>
      </c>
      <c r="H38" s="19">
        <v>556</v>
      </c>
      <c r="I38" s="19">
        <v>144</v>
      </c>
      <c r="J38" s="20">
        <v>278</v>
      </c>
      <c r="K38" s="21"/>
    </row>
    <row r="39" spans="1:11">
      <c r="A39" s="66"/>
      <c r="B39" s="9" t="s">
        <v>35</v>
      </c>
      <c r="C39" s="22">
        <v>98</v>
      </c>
      <c r="D39" s="23">
        <f t="shared" si="7"/>
        <v>357</v>
      </c>
      <c r="E39" s="23">
        <v>186</v>
      </c>
      <c r="F39" s="23">
        <v>171</v>
      </c>
      <c r="G39" s="23">
        <v>163</v>
      </c>
      <c r="H39" s="23">
        <v>47</v>
      </c>
      <c r="I39" s="23">
        <v>28</v>
      </c>
      <c r="J39" s="24">
        <v>119</v>
      </c>
      <c r="K39" s="25"/>
    </row>
    <row r="40" spans="1:11">
      <c r="A40" s="66"/>
      <c r="B40" s="9" t="s">
        <v>23</v>
      </c>
      <c r="C40" s="22">
        <v>38</v>
      </c>
      <c r="D40" s="23">
        <f t="shared" si="7"/>
        <v>148</v>
      </c>
      <c r="E40" s="23">
        <v>18</v>
      </c>
      <c r="F40" s="23">
        <v>130</v>
      </c>
      <c r="G40" s="23">
        <v>84</v>
      </c>
      <c r="H40" s="23">
        <v>0</v>
      </c>
      <c r="I40" s="23">
        <v>0</v>
      </c>
      <c r="J40" s="24">
        <v>64</v>
      </c>
      <c r="K40" s="25"/>
    </row>
    <row r="41" spans="1:11">
      <c r="A41" s="67"/>
      <c r="B41" s="12" t="s">
        <v>24</v>
      </c>
      <c r="C41" s="26">
        <v>36</v>
      </c>
      <c r="D41" s="27">
        <f>SUM(E41:F41)</f>
        <v>197</v>
      </c>
      <c r="E41" s="27">
        <v>58</v>
      </c>
      <c r="F41" s="27">
        <v>139</v>
      </c>
      <c r="G41" s="27">
        <v>59</v>
      </c>
      <c r="H41" s="27">
        <v>67</v>
      </c>
      <c r="I41" s="27">
        <v>29</v>
      </c>
      <c r="J41" s="28">
        <v>42</v>
      </c>
      <c r="K41" s="29"/>
    </row>
    <row r="42" spans="1:11" ht="32.25" customHeight="1" thickBot="1">
      <c r="A42" s="38" t="s">
        <v>16</v>
      </c>
      <c r="B42" s="39" t="s">
        <v>22</v>
      </c>
      <c r="C42" s="40">
        <v>334</v>
      </c>
      <c r="D42" s="41">
        <f>SUM(E42:F42)</f>
        <v>2202</v>
      </c>
      <c r="E42" s="41">
        <v>904</v>
      </c>
      <c r="F42" s="41">
        <v>1298</v>
      </c>
      <c r="G42" s="41">
        <v>885</v>
      </c>
      <c r="H42" s="41">
        <v>657</v>
      </c>
      <c r="I42" s="41">
        <v>248</v>
      </c>
      <c r="J42" s="42">
        <v>412</v>
      </c>
      <c r="K42" s="43"/>
    </row>
    <row r="43" spans="1:11" ht="12" customHeight="1">
      <c r="A43" s="16" t="s">
        <v>6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topLeftCell="A13"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9" style="3"/>
    <col min="11" max="11" width="8" style="3" customWidth="1"/>
    <col min="12" max="12" width="0.625" style="3" customWidth="1"/>
    <col min="13" max="14" width="7.25" style="3" customWidth="1"/>
    <col min="15" max="16384" width="9" style="3"/>
  </cols>
  <sheetData>
    <row r="1" spans="1:11" ht="18.75" customHeight="1" thickBot="1">
      <c r="A1" s="6" t="s">
        <v>42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 t="s">
        <v>7</v>
      </c>
      <c r="F2" s="77"/>
      <c r="G2" s="77"/>
      <c r="H2" s="77" t="s">
        <v>8</v>
      </c>
      <c r="I2" s="77"/>
      <c r="J2" s="86"/>
      <c r="K2" s="44"/>
    </row>
    <row r="3" spans="1:11" ht="15" customHeight="1">
      <c r="A3" s="69"/>
      <c r="B3" s="69"/>
      <c r="C3" s="87" t="s">
        <v>0</v>
      </c>
      <c r="D3" s="87" t="s">
        <v>26</v>
      </c>
      <c r="E3" s="87" t="s">
        <v>0</v>
      </c>
      <c r="F3" s="87" t="s">
        <v>26</v>
      </c>
      <c r="G3" s="87"/>
      <c r="H3" s="87" t="s">
        <v>0</v>
      </c>
      <c r="I3" s="87" t="s">
        <v>26</v>
      </c>
      <c r="J3" s="88"/>
      <c r="K3" s="44"/>
    </row>
    <row r="4" spans="1:11" ht="15" customHeight="1">
      <c r="A4" s="69"/>
      <c r="B4" s="69"/>
      <c r="C4" s="87"/>
      <c r="D4" s="87"/>
      <c r="E4" s="87"/>
      <c r="F4" s="4" t="s">
        <v>27</v>
      </c>
      <c r="G4" s="4" t="s">
        <v>28</v>
      </c>
      <c r="H4" s="87"/>
      <c r="I4" s="4" t="s">
        <v>27</v>
      </c>
      <c r="J4" s="5" t="s">
        <v>28</v>
      </c>
      <c r="K4" s="44"/>
    </row>
    <row r="5" spans="1:11" hidden="1">
      <c r="A5" s="2" t="s">
        <v>36</v>
      </c>
      <c r="B5" s="9"/>
      <c r="C5" s="45">
        <f>SUM(C18:C21)</f>
        <v>119</v>
      </c>
      <c r="D5" s="45">
        <f t="shared" ref="D5:J5" si="0">SUM(D18:D21)</f>
        <v>1846</v>
      </c>
      <c r="E5" s="45">
        <f t="shared" si="0"/>
        <v>98</v>
      </c>
      <c r="F5" s="45">
        <f t="shared" si="0"/>
        <v>690</v>
      </c>
      <c r="G5" s="45">
        <f t="shared" si="0"/>
        <v>591</v>
      </c>
      <c r="H5" s="45">
        <f t="shared" si="0"/>
        <v>21</v>
      </c>
      <c r="I5" s="45">
        <f t="shared" si="0"/>
        <v>322</v>
      </c>
      <c r="J5" s="45">
        <f t="shared" si="0"/>
        <v>243</v>
      </c>
      <c r="K5" s="44"/>
    </row>
    <row r="6" spans="1:11" hidden="1">
      <c r="A6" s="2" t="s">
        <v>30</v>
      </c>
      <c r="B6" s="9"/>
      <c r="C6" s="45">
        <f>SUM(C22:C25)</f>
        <v>115</v>
      </c>
      <c r="D6" s="45">
        <f t="shared" ref="D6:J6" si="1">SUM(D22:D25)</f>
        <v>1317</v>
      </c>
      <c r="E6" s="45">
        <f t="shared" si="1"/>
        <v>99</v>
      </c>
      <c r="F6" s="45">
        <f t="shared" si="1"/>
        <v>634</v>
      </c>
      <c r="G6" s="45">
        <f t="shared" si="1"/>
        <v>248</v>
      </c>
      <c r="H6" s="45">
        <f t="shared" si="1"/>
        <v>16</v>
      </c>
      <c r="I6" s="45">
        <f t="shared" si="1"/>
        <v>258</v>
      </c>
      <c r="J6" s="45">
        <f t="shared" si="1"/>
        <v>177</v>
      </c>
      <c r="K6" s="44"/>
    </row>
    <row r="7" spans="1:11" ht="24" customHeight="1">
      <c r="A7" s="68" t="s">
        <v>37</v>
      </c>
      <c r="B7" s="67"/>
      <c r="C7" s="45">
        <f>SUM(C26:C29)</f>
        <v>274</v>
      </c>
      <c r="D7" s="45">
        <f t="shared" ref="D7:J7" si="2">SUM(D26:D29)</f>
        <v>4963</v>
      </c>
      <c r="E7" s="45">
        <f t="shared" si="2"/>
        <v>229</v>
      </c>
      <c r="F7" s="45">
        <f t="shared" si="2"/>
        <v>1414</v>
      </c>
      <c r="G7" s="45">
        <f t="shared" si="2"/>
        <v>2113</v>
      </c>
      <c r="H7" s="45">
        <f t="shared" si="2"/>
        <v>45</v>
      </c>
      <c r="I7" s="45">
        <f t="shared" si="2"/>
        <v>574</v>
      </c>
      <c r="J7" s="45">
        <f t="shared" si="2"/>
        <v>862</v>
      </c>
      <c r="K7" s="44"/>
    </row>
    <row r="8" spans="1:11" ht="24" customHeight="1">
      <c r="A8" s="69">
        <v>14</v>
      </c>
      <c r="B8" s="70"/>
      <c r="C8" s="45">
        <f>SUM(C30:C33)</f>
        <v>253</v>
      </c>
      <c r="D8" s="45">
        <f t="shared" ref="D8:J8" si="3">SUM(D30:D33)</f>
        <v>3735</v>
      </c>
      <c r="E8" s="45">
        <f t="shared" si="3"/>
        <v>214</v>
      </c>
      <c r="F8" s="45">
        <f t="shared" si="3"/>
        <v>1091</v>
      </c>
      <c r="G8" s="45">
        <f t="shared" si="3"/>
        <v>1366</v>
      </c>
      <c r="H8" s="45">
        <f t="shared" si="3"/>
        <v>39</v>
      </c>
      <c r="I8" s="45">
        <f t="shared" si="3"/>
        <v>535</v>
      </c>
      <c r="J8" s="45">
        <f t="shared" si="3"/>
        <v>743</v>
      </c>
      <c r="K8" s="44"/>
    </row>
    <row r="9" spans="1:11" ht="24" customHeight="1">
      <c r="A9" s="69">
        <v>15</v>
      </c>
      <c r="B9" s="70"/>
      <c r="C9" s="45">
        <f>SUM(C34:C37)</f>
        <v>243</v>
      </c>
      <c r="D9" s="45">
        <f t="shared" ref="D9:J9" si="4">SUM(D34:D37)</f>
        <v>2833</v>
      </c>
      <c r="E9" s="45">
        <f t="shared" si="4"/>
        <v>217</v>
      </c>
      <c r="F9" s="45">
        <f t="shared" si="4"/>
        <v>1186</v>
      </c>
      <c r="G9" s="45">
        <f t="shared" si="4"/>
        <v>971</v>
      </c>
      <c r="H9" s="45">
        <f t="shared" si="4"/>
        <v>26</v>
      </c>
      <c r="I9" s="45">
        <f t="shared" si="4"/>
        <v>436</v>
      </c>
      <c r="J9" s="45">
        <f t="shared" si="4"/>
        <v>240</v>
      </c>
      <c r="K9" s="44"/>
    </row>
    <row r="10" spans="1:11" ht="24" customHeight="1">
      <c r="A10" s="69">
        <v>16</v>
      </c>
      <c r="B10" s="70"/>
      <c r="C10" s="46">
        <f t="shared" ref="C10:J10" si="5">SUM(C38:C41)</f>
        <v>281</v>
      </c>
      <c r="D10" s="45">
        <f t="shared" si="5"/>
        <v>4250</v>
      </c>
      <c r="E10" s="45">
        <f t="shared" si="5"/>
        <v>241</v>
      </c>
      <c r="F10" s="45">
        <f t="shared" si="5"/>
        <v>1723</v>
      </c>
      <c r="G10" s="45">
        <f t="shared" si="5"/>
        <v>1567</v>
      </c>
      <c r="H10" s="45">
        <f t="shared" si="5"/>
        <v>40</v>
      </c>
      <c r="I10" s="45">
        <f t="shared" si="5"/>
        <v>559</v>
      </c>
      <c r="J10" s="45">
        <f t="shared" si="5"/>
        <v>401</v>
      </c>
      <c r="K10" s="44"/>
    </row>
    <row r="11" spans="1:11" ht="24" customHeight="1" thickBot="1">
      <c r="A11" s="71">
        <v>17</v>
      </c>
      <c r="B11" s="72"/>
      <c r="C11" s="47">
        <f t="shared" ref="C11:J11" si="6">SUM(C42:C42)</f>
        <v>172</v>
      </c>
      <c r="D11" s="48">
        <f t="shared" si="6"/>
        <v>2220</v>
      </c>
      <c r="E11" s="48">
        <f t="shared" si="6"/>
        <v>161</v>
      </c>
      <c r="F11" s="48">
        <f t="shared" si="6"/>
        <v>1143</v>
      </c>
      <c r="G11" s="48">
        <f t="shared" si="6"/>
        <v>868</v>
      </c>
      <c r="H11" s="48">
        <f t="shared" si="6"/>
        <v>11</v>
      </c>
      <c r="I11" s="48">
        <f t="shared" si="6"/>
        <v>157</v>
      </c>
      <c r="J11" s="48">
        <f t="shared" si="6"/>
        <v>52</v>
      </c>
      <c r="K11" s="44"/>
    </row>
    <row r="12" spans="1:11" ht="16.5" customHeight="1">
      <c r="A12" s="16" t="s">
        <v>6</v>
      </c>
    </row>
    <row r="13" spans="1:11" ht="16.5" customHeight="1">
      <c r="A13" s="16"/>
    </row>
    <row r="14" spans="1:11" ht="13.5" customHeight="1" thickBot="1">
      <c r="A14" s="6" t="s">
        <v>43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 t="s">
        <v>7</v>
      </c>
      <c r="F15" s="77"/>
      <c r="G15" s="77"/>
      <c r="H15" s="77" t="s">
        <v>8</v>
      </c>
      <c r="I15" s="77"/>
      <c r="J15" s="86"/>
      <c r="K15" s="44"/>
    </row>
    <row r="16" spans="1:11" ht="12" customHeight="1">
      <c r="A16" s="69"/>
      <c r="B16" s="69"/>
      <c r="C16" s="87" t="s">
        <v>0</v>
      </c>
      <c r="D16" s="87" t="s">
        <v>26</v>
      </c>
      <c r="E16" s="87" t="s">
        <v>0</v>
      </c>
      <c r="F16" s="87" t="s">
        <v>26</v>
      </c>
      <c r="G16" s="87"/>
      <c r="H16" s="87" t="s">
        <v>0</v>
      </c>
      <c r="I16" s="87" t="s">
        <v>26</v>
      </c>
      <c r="J16" s="88"/>
      <c r="K16" s="44"/>
    </row>
    <row r="17" spans="1:11" ht="12" customHeight="1">
      <c r="A17" s="69"/>
      <c r="B17" s="69"/>
      <c r="C17" s="87"/>
      <c r="D17" s="87"/>
      <c r="E17" s="87"/>
      <c r="F17" s="4" t="s">
        <v>27</v>
      </c>
      <c r="G17" s="4" t="s">
        <v>28</v>
      </c>
      <c r="H17" s="87"/>
      <c r="I17" s="4" t="s">
        <v>27</v>
      </c>
      <c r="J17" s="5" t="s">
        <v>28</v>
      </c>
      <c r="K17" s="44"/>
    </row>
    <row r="18" spans="1:11" hidden="1">
      <c r="A18" s="66" t="s">
        <v>36</v>
      </c>
      <c r="B18" s="9" t="s">
        <v>22</v>
      </c>
      <c r="C18" s="45">
        <f>SUM(E18,H18)</f>
        <v>119</v>
      </c>
      <c r="D18" s="45">
        <v>1846</v>
      </c>
      <c r="E18" s="45">
        <v>98</v>
      </c>
      <c r="F18" s="45">
        <v>690</v>
      </c>
      <c r="G18" s="45">
        <v>591</v>
      </c>
      <c r="H18" s="45">
        <v>21</v>
      </c>
      <c r="I18" s="45">
        <v>322</v>
      </c>
      <c r="J18" s="45">
        <v>243</v>
      </c>
      <c r="K18" s="44"/>
    </row>
    <row r="19" spans="1:11" hidden="1">
      <c r="A19" s="66"/>
      <c r="B19" s="9" t="s">
        <v>35</v>
      </c>
      <c r="C19" s="45">
        <f t="shared" ref="C19:C41" si="7">SUM(E19,H19)</f>
        <v>0</v>
      </c>
      <c r="D19" s="45"/>
      <c r="E19" s="45"/>
      <c r="F19" s="45"/>
      <c r="G19" s="45"/>
      <c r="H19" s="45"/>
      <c r="I19" s="45"/>
      <c r="J19" s="45"/>
      <c r="K19" s="44"/>
    </row>
    <row r="20" spans="1:11" hidden="1">
      <c r="A20" s="66"/>
      <c r="B20" s="9" t="s">
        <v>23</v>
      </c>
      <c r="C20" s="45">
        <f t="shared" si="7"/>
        <v>0</v>
      </c>
      <c r="D20" s="45"/>
      <c r="E20" s="45"/>
      <c r="F20" s="45"/>
      <c r="G20" s="45"/>
      <c r="H20" s="45"/>
      <c r="I20" s="45"/>
      <c r="J20" s="45"/>
      <c r="K20" s="44"/>
    </row>
    <row r="21" spans="1:11" hidden="1">
      <c r="A21" s="66"/>
      <c r="B21" s="9" t="s">
        <v>24</v>
      </c>
      <c r="C21" s="45">
        <f t="shared" si="7"/>
        <v>0</v>
      </c>
      <c r="D21" s="45"/>
      <c r="E21" s="45"/>
      <c r="F21" s="45"/>
      <c r="G21" s="45"/>
      <c r="H21" s="45"/>
      <c r="I21" s="45"/>
      <c r="J21" s="45"/>
      <c r="K21" s="44"/>
    </row>
    <row r="22" spans="1:11" hidden="1">
      <c r="A22" s="66" t="s">
        <v>30</v>
      </c>
      <c r="B22" s="9" t="s">
        <v>22</v>
      </c>
      <c r="C22" s="45">
        <f t="shared" si="7"/>
        <v>115</v>
      </c>
      <c r="D22" s="45">
        <v>1317</v>
      </c>
      <c r="E22" s="45">
        <v>99</v>
      </c>
      <c r="F22" s="45">
        <v>634</v>
      </c>
      <c r="G22" s="45">
        <v>248</v>
      </c>
      <c r="H22" s="45">
        <v>16</v>
      </c>
      <c r="I22" s="45">
        <v>258</v>
      </c>
      <c r="J22" s="45">
        <v>177</v>
      </c>
      <c r="K22" s="44"/>
    </row>
    <row r="23" spans="1:11" hidden="1">
      <c r="A23" s="66"/>
      <c r="B23" s="9" t="s">
        <v>35</v>
      </c>
      <c r="C23" s="45">
        <f t="shared" si="7"/>
        <v>0</v>
      </c>
      <c r="D23" s="45"/>
      <c r="E23" s="45"/>
      <c r="F23" s="45"/>
      <c r="G23" s="45"/>
      <c r="H23" s="45"/>
      <c r="I23" s="45"/>
      <c r="J23" s="45"/>
      <c r="K23" s="44"/>
    </row>
    <row r="24" spans="1:11" hidden="1">
      <c r="A24" s="66"/>
      <c r="B24" s="9" t="s">
        <v>23</v>
      </c>
      <c r="C24" s="45">
        <f t="shared" si="7"/>
        <v>0</v>
      </c>
      <c r="D24" s="45"/>
      <c r="E24" s="45"/>
      <c r="F24" s="45"/>
      <c r="G24" s="45"/>
      <c r="H24" s="45"/>
      <c r="I24" s="45"/>
      <c r="J24" s="45"/>
      <c r="K24" s="44"/>
    </row>
    <row r="25" spans="1:11" hidden="1">
      <c r="A25" s="67"/>
      <c r="B25" s="12" t="s">
        <v>24</v>
      </c>
      <c r="C25" s="45">
        <f t="shared" si="7"/>
        <v>0</v>
      </c>
      <c r="D25" s="45"/>
      <c r="E25" s="45"/>
      <c r="F25" s="45"/>
      <c r="G25" s="45"/>
      <c r="H25" s="45"/>
      <c r="I25" s="45"/>
      <c r="J25" s="45"/>
      <c r="K25" s="44"/>
    </row>
    <row r="26" spans="1:11">
      <c r="A26" s="66" t="s">
        <v>37</v>
      </c>
      <c r="B26" s="9" t="s">
        <v>22</v>
      </c>
      <c r="C26" s="49">
        <f t="shared" si="7"/>
        <v>113</v>
      </c>
      <c r="D26" s="50">
        <v>1544</v>
      </c>
      <c r="E26" s="50">
        <v>90</v>
      </c>
      <c r="F26" s="50">
        <v>641</v>
      </c>
      <c r="G26" s="50">
        <v>397</v>
      </c>
      <c r="H26" s="50">
        <v>23</v>
      </c>
      <c r="I26" s="50">
        <v>240</v>
      </c>
      <c r="J26" s="51">
        <v>266</v>
      </c>
      <c r="K26" s="44"/>
    </row>
    <row r="27" spans="1:11">
      <c r="A27" s="66"/>
      <c r="B27" s="9" t="s">
        <v>35</v>
      </c>
      <c r="C27" s="52">
        <f t="shared" si="7"/>
        <v>41</v>
      </c>
      <c r="D27" s="53">
        <v>386</v>
      </c>
      <c r="E27" s="53">
        <v>37</v>
      </c>
      <c r="F27" s="53">
        <v>194</v>
      </c>
      <c r="G27" s="53">
        <v>140</v>
      </c>
      <c r="H27" s="53">
        <v>4</v>
      </c>
      <c r="I27" s="53">
        <v>23</v>
      </c>
      <c r="J27" s="54">
        <v>29</v>
      </c>
      <c r="K27" s="44"/>
    </row>
    <row r="28" spans="1:11">
      <c r="A28" s="66"/>
      <c r="B28" s="9" t="s">
        <v>23</v>
      </c>
      <c r="C28" s="52">
        <f t="shared" si="7"/>
        <v>42</v>
      </c>
      <c r="D28" s="53">
        <v>910</v>
      </c>
      <c r="E28" s="53">
        <v>29</v>
      </c>
      <c r="F28" s="53">
        <v>218</v>
      </c>
      <c r="G28" s="53">
        <v>171</v>
      </c>
      <c r="H28" s="53">
        <v>13</v>
      </c>
      <c r="I28" s="53">
        <v>210</v>
      </c>
      <c r="J28" s="54">
        <v>311</v>
      </c>
      <c r="K28" s="44"/>
    </row>
    <row r="29" spans="1:11">
      <c r="A29" s="66"/>
      <c r="B29" s="9" t="s">
        <v>24</v>
      </c>
      <c r="C29" s="55">
        <f t="shared" si="7"/>
        <v>78</v>
      </c>
      <c r="D29" s="56">
        <v>2123</v>
      </c>
      <c r="E29" s="56">
        <v>73</v>
      </c>
      <c r="F29" s="56">
        <v>361</v>
      </c>
      <c r="G29" s="56">
        <v>1405</v>
      </c>
      <c r="H29" s="56">
        <v>5</v>
      </c>
      <c r="I29" s="56">
        <v>101</v>
      </c>
      <c r="J29" s="57">
        <v>256</v>
      </c>
      <c r="K29" s="44"/>
    </row>
    <row r="30" spans="1:11">
      <c r="A30" s="89" t="s">
        <v>38</v>
      </c>
      <c r="B30" s="58" t="s">
        <v>22</v>
      </c>
      <c r="C30" s="49">
        <f t="shared" si="7"/>
        <v>129</v>
      </c>
      <c r="D30" s="50">
        <v>2020</v>
      </c>
      <c r="E30" s="50">
        <v>109</v>
      </c>
      <c r="F30" s="50">
        <v>727</v>
      </c>
      <c r="G30" s="50">
        <v>753</v>
      </c>
      <c r="H30" s="50">
        <v>20</v>
      </c>
      <c r="I30" s="50">
        <v>275</v>
      </c>
      <c r="J30" s="51">
        <v>265</v>
      </c>
      <c r="K30" s="44"/>
    </row>
    <row r="31" spans="1:11">
      <c r="A31" s="66"/>
      <c r="B31" s="9" t="s">
        <v>35</v>
      </c>
      <c r="C31" s="52">
        <f t="shared" si="7"/>
        <v>23</v>
      </c>
      <c r="D31" s="53">
        <v>198</v>
      </c>
      <c r="E31" s="53">
        <v>22</v>
      </c>
      <c r="F31" s="53">
        <v>124</v>
      </c>
      <c r="G31" s="53">
        <v>69</v>
      </c>
      <c r="H31" s="53">
        <v>1</v>
      </c>
      <c r="I31" s="53">
        <v>0</v>
      </c>
      <c r="J31" s="54">
        <v>5</v>
      </c>
      <c r="K31" s="44"/>
    </row>
    <row r="32" spans="1:11">
      <c r="A32" s="66"/>
      <c r="B32" s="9" t="s">
        <v>23</v>
      </c>
      <c r="C32" s="52">
        <f t="shared" si="7"/>
        <v>39</v>
      </c>
      <c r="D32" s="53">
        <v>643</v>
      </c>
      <c r="E32" s="53">
        <v>25</v>
      </c>
      <c r="F32" s="53">
        <v>128</v>
      </c>
      <c r="G32" s="53">
        <v>105</v>
      </c>
      <c r="H32" s="53">
        <v>14</v>
      </c>
      <c r="I32" s="53">
        <v>228</v>
      </c>
      <c r="J32" s="54">
        <v>182</v>
      </c>
      <c r="K32" s="44"/>
    </row>
    <row r="33" spans="1:11">
      <c r="A33" s="67"/>
      <c r="B33" s="12" t="s">
        <v>24</v>
      </c>
      <c r="C33" s="55">
        <f t="shared" si="7"/>
        <v>62</v>
      </c>
      <c r="D33" s="56">
        <v>874</v>
      </c>
      <c r="E33" s="56">
        <v>58</v>
      </c>
      <c r="F33" s="56">
        <v>112</v>
      </c>
      <c r="G33" s="56">
        <v>439</v>
      </c>
      <c r="H33" s="56">
        <v>4</v>
      </c>
      <c r="I33" s="56">
        <v>32</v>
      </c>
      <c r="J33" s="57">
        <v>291</v>
      </c>
      <c r="K33" s="44"/>
    </row>
    <row r="34" spans="1:11">
      <c r="A34" s="66" t="s">
        <v>39</v>
      </c>
      <c r="B34" s="9" t="s">
        <v>22</v>
      </c>
      <c r="C34" s="49">
        <f t="shared" si="7"/>
        <v>124</v>
      </c>
      <c r="D34" s="50">
        <v>1622</v>
      </c>
      <c r="E34" s="50">
        <v>101</v>
      </c>
      <c r="F34" s="50">
        <v>633</v>
      </c>
      <c r="G34" s="50">
        <v>345</v>
      </c>
      <c r="H34" s="50">
        <v>23</v>
      </c>
      <c r="I34" s="50">
        <v>416</v>
      </c>
      <c r="J34" s="51">
        <v>228</v>
      </c>
      <c r="K34" s="44"/>
    </row>
    <row r="35" spans="1:11">
      <c r="A35" s="66"/>
      <c r="B35" s="9" t="s">
        <v>35</v>
      </c>
      <c r="C35" s="52">
        <f t="shared" si="7"/>
        <v>54</v>
      </c>
      <c r="D35" s="53">
        <v>413</v>
      </c>
      <c r="E35" s="53">
        <v>52</v>
      </c>
      <c r="F35" s="53">
        <v>230</v>
      </c>
      <c r="G35" s="53">
        <v>171</v>
      </c>
      <c r="H35" s="53">
        <v>2</v>
      </c>
      <c r="I35" s="53">
        <v>0</v>
      </c>
      <c r="J35" s="54">
        <v>12</v>
      </c>
      <c r="K35" s="44"/>
    </row>
    <row r="36" spans="1:11">
      <c r="A36" s="66"/>
      <c r="B36" s="9" t="s">
        <v>23</v>
      </c>
      <c r="C36" s="52">
        <f t="shared" si="7"/>
        <v>15</v>
      </c>
      <c r="D36" s="53">
        <v>177</v>
      </c>
      <c r="E36" s="53">
        <v>14</v>
      </c>
      <c r="F36" s="53">
        <v>76</v>
      </c>
      <c r="G36" s="53">
        <v>81</v>
      </c>
      <c r="H36" s="53">
        <v>1</v>
      </c>
      <c r="I36" s="53">
        <v>20</v>
      </c>
      <c r="J36" s="54">
        <v>0</v>
      </c>
      <c r="K36" s="44"/>
    </row>
    <row r="37" spans="1:11">
      <c r="A37" s="66"/>
      <c r="B37" s="9" t="s">
        <v>24</v>
      </c>
      <c r="C37" s="55">
        <f t="shared" si="7"/>
        <v>50</v>
      </c>
      <c r="D37" s="56">
        <v>621</v>
      </c>
      <c r="E37" s="56">
        <v>50</v>
      </c>
      <c r="F37" s="56">
        <v>247</v>
      </c>
      <c r="G37" s="56">
        <v>374</v>
      </c>
      <c r="H37" s="56">
        <v>0</v>
      </c>
      <c r="I37" s="56">
        <v>0</v>
      </c>
      <c r="J37" s="57">
        <v>0</v>
      </c>
      <c r="K37" s="44"/>
    </row>
    <row r="38" spans="1:11">
      <c r="A38" s="89" t="s">
        <v>40</v>
      </c>
      <c r="B38" s="58" t="s">
        <v>22</v>
      </c>
      <c r="C38" s="49">
        <f t="shared" si="7"/>
        <v>138</v>
      </c>
      <c r="D38" s="50">
        <v>2383</v>
      </c>
      <c r="E38" s="50">
        <v>111</v>
      </c>
      <c r="F38" s="50">
        <v>820</v>
      </c>
      <c r="G38" s="50">
        <v>914</v>
      </c>
      <c r="H38" s="50">
        <v>27</v>
      </c>
      <c r="I38" s="50">
        <v>335</v>
      </c>
      <c r="J38" s="51">
        <v>314</v>
      </c>
      <c r="K38" s="44"/>
    </row>
    <row r="39" spans="1:11">
      <c r="A39" s="66"/>
      <c r="B39" s="9" t="s">
        <v>35</v>
      </c>
      <c r="C39" s="52">
        <f t="shared" si="7"/>
        <v>38</v>
      </c>
      <c r="D39" s="53">
        <v>347</v>
      </c>
      <c r="E39" s="53">
        <v>36</v>
      </c>
      <c r="F39" s="53">
        <v>259</v>
      </c>
      <c r="G39" s="53">
        <v>67</v>
      </c>
      <c r="H39" s="53">
        <v>2</v>
      </c>
      <c r="I39" s="53">
        <v>5</v>
      </c>
      <c r="J39" s="54">
        <v>16</v>
      </c>
      <c r="K39" s="44"/>
    </row>
    <row r="40" spans="1:11">
      <c r="A40" s="66"/>
      <c r="B40" s="9" t="s">
        <v>23</v>
      </c>
      <c r="C40" s="52">
        <f t="shared" si="7"/>
        <v>44</v>
      </c>
      <c r="D40" s="53">
        <v>420</v>
      </c>
      <c r="E40" s="53">
        <v>34</v>
      </c>
      <c r="F40" s="53">
        <v>157</v>
      </c>
      <c r="G40" s="53">
        <v>119</v>
      </c>
      <c r="H40" s="53">
        <v>10</v>
      </c>
      <c r="I40" s="53">
        <v>73</v>
      </c>
      <c r="J40" s="54">
        <v>71</v>
      </c>
      <c r="K40" s="44"/>
    </row>
    <row r="41" spans="1:11">
      <c r="A41" s="67"/>
      <c r="B41" s="12" t="s">
        <v>24</v>
      </c>
      <c r="C41" s="55">
        <f t="shared" si="7"/>
        <v>61</v>
      </c>
      <c r="D41" s="56">
        <v>1100</v>
      </c>
      <c r="E41" s="56">
        <v>60</v>
      </c>
      <c r="F41" s="56">
        <v>487</v>
      </c>
      <c r="G41" s="56">
        <v>467</v>
      </c>
      <c r="H41" s="56">
        <v>1</v>
      </c>
      <c r="I41" s="56">
        <v>146</v>
      </c>
      <c r="J41" s="57">
        <v>0</v>
      </c>
      <c r="K41" s="44"/>
    </row>
    <row r="42" spans="1:11" ht="28.5" customHeight="1" thickBot="1">
      <c r="A42" s="38" t="s">
        <v>16</v>
      </c>
      <c r="B42" s="39" t="s">
        <v>22</v>
      </c>
      <c r="C42" s="59">
        <f>SUM(E42,H42)</f>
        <v>172</v>
      </c>
      <c r="D42" s="60">
        <v>2220</v>
      </c>
      <c r="E42" s="60">
        <v>161</v>
      </c>
      <c r="F42" s="60">
        <v>1143</v>
      </c>
      <c r="G42" s="60">
        <v>868</v>
      </c>
      <c r="H42" s="60">
        <v>11</v>
      </c>
      <c r="I42" s="60">
        <v>157</v>
      </c>
      <c r="J42" s="61">
        <v>52</v>
      </c>
      <c r="K42" s="44"/>
    </row>
    <row r="43" spans="1:11">
      <c r="A43" s="16" t="s">
        <v>6</v>
      </c>
      <c r="B43" s="17"/>
      <c r="C43" s="45"/>
      <c r="D43" s="45"/>
      <c r="E43" s="45"/>
      <c r="F43" s="45"/>
      <c r="G43" s="45"/>
      <c r="H43" s="45"/>
      <c r="I43" s="45"/>
      <c r="J43" s="45"/>
      <c r="K43" s="44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topLeftCell="A19" zoomScaleNormal="100" workbookViewId="0">
      <selection activeCell="A15" sqref="A15:B17"/>
    </sheetView>
  </sheetViews>
  <sheetFormatPr defaultRowHeight="13.5"/>
  <cols>
    <col min="1" max="1" width="8.375" style="3" customWidth="1"/>
    <col min="2" max="2" width="5.875" style="3" customWidth="1"/>
    <col min="3" max="12" width="7.25" style="3" customWidth="1"/>
    <col min="13" max="16384" width="9" style="3"/>
  </cols>
  <sheetData>
    <row r="1" spans="1:12" ht="21" customHeight="1" thickBot="1">
      <c r="A1" s="6" t="s">
        <v>44</v>
      </c>
      <c r="L1" s="7" t="s">
        <v>15</v>
      </c>
    </row>
    <row r="2" spans="1:12" ht="15.75" customHeight="1">
      <c r="A2" s="76" t="s">
        <v>21</v>
      </c>
      <c r="B2" s="94"/>
      <c r="C2" s="76" t="s">
        <v>13</v>
      </c>
      <c r="D2" s="76"/>
      <c r="E2" s="76"/>
      <c r="F2" s="76"/>
      <c r="G2" s="76"/>
      <c r="H2" s="92" t="s">
        <v>26</v>
      </c>
      <c r="I2" s="93"/>
      <c r="J2" s="93"/>
      <c r="K2" s="93"/>
      <c r="L2" s="93"/>
    </row>
    <row r="3" spans="1:12" ht="15.75" customHeight="1">
      <c r="A3" s="95"/>
      <c r="B3" s="96"/>
      <c r="C3" s="99" t="s">
        <v>1</v>
      </c>
      <c r="D3" s="62" t="s">
        <v>9</v>
      </c>
      <c r="E3" s="62" t="s">
        <v>9</v>
      </c>
      <c r="F3" s="62" t="s">
        <v>9</v>
      </c>
      <c r="G3" s="62" t="s">
        <v>9</v>
      </c>
      <c r="H3" s="90" t="s">
        <v>1</v>
      </c>
      <c r="I3" s="62" t="s">
        <v>9</v>
      </c>
      <c r="J3" s="62" t="s">
        <v>9</v>
      </c>
      <c r="K3" s="62" t="s">
        <v>9</v>
      </c>
      <c r="L3" s="63" t="s">
        <v>9</v>
      </c>
    </row>
    <row r="4" spans="1:12" ht="15.75" customHeight="1">
      <c r="A4" s="97"/>
      <c r="B4" s="98"/>
      <c r="C4" s="100"/>
      <c r="D4" s="64" t="s">
        <v>10</v>
      </c>
      <c r="E4" s="64" t="s">
        <v>11</v>
      </c>
      <c r="F4" s="64" t="s">
        <v>12</v>
      </c>
      <c r="G4" s="64" t="s">
        <v>14</v>
      </c>
      <c r="H4" s="91"/>
      <c r="I4" s="64" t="s">
        <v>10</v>
      </c>
      <c r="J4" s="64" t="s">
        <v>11</v>
      </c>
      <c r="K4" s="64" t="s">
        <v>12</v>
      </c>
      <c r="L4" s="65" t="s">
        <v>14</v>
      </c>
    </row>
    <row r="5" spans="1:12" hidden="1">
      <c r="A5" s="2" t="s">
        <v>36</v>
      </c>
      <c r="B5" s="9" t="s">
        <v>22</v>
      </c>
      <c r="C5" s="45">
        <f t="shared" ref="C5:C10" si="0">SUM(D5:G5)</f>
        <v>514</v>
      </c>
      <c r="D5" s="45">
        <f>SUM(D21:D24)</f>
        <v>119</v>
      </c>
      <c r="E5" s="45">
        <f>SUM(E21:E24)</f>
        <v>85</v>
      </c>
      <c r="F5" s="45">
        <f>SUM(F21:F24)</f>
        <v>259</v>
      </c>
      <c r="G5" s="45">
        <f>SUM(G21:G24)</f>
        <v>51</v>
      </c>
      <c r="H5" s="45">
        <f t="shared" ref="H5:H10" si="1">SUM(I5:L5)</f>
        <v>6030</v>
      </c>
      <c r="I5" s="45">
        <f>SUM(I21:I24)</f>
        <v>1846</v>
      </c>
      <c r="J5" s="45">
        <f>SUM(J21:J24)</f>
        <v>790</v>
      </c>
      <c r="K5" s="45">
        <f>SUM(K21:K24)</f>
        <v>2551</v>
      </c>
      <c r="L5" s="45">
        <f>SUM(L21:L24)</f>
        <v>843</v>
      </c>
    </row>
    <row r="6" spans="1:12" hidden="1">
      <c r="A6" s="2" t="s">
        <v>30</v>
      </c>
      <c r="B6" s="9" t="s">
        <v>22</v>
      </c>
      <c r="C6" s="45">
        <f t="shared" si="0"/>
        <v>521</v>
      </c>
      <c r="D6" s="45">
        <f>SUM(D25:D28)</f>
        <v>115</v>
      </c>
      <c r="E6" s="45">
        <f>SUM(E25:E28)</f>
        <v>86</v>
      </c>
      <c r="F6" s="45">
        <f>SUM(F25:F28)</f>
        <v>267</v>
      </c>
      <c r="G6" s="45">
        <f>SUM(G25:G28)</f>
        <v>53</v>
      </c>
      <c r="H6" s="45">
        <f t="shared" si="1"/>
        <v>4801</v>
      </c>
      <c r="I6" s="45">
        <f>SUM(I25:I28)</f>
        <v>1317</v>
      </c>
      <c r="J6" s="45">
        <f>SUM(J25:J28)</f>
        <v>592</v>
      </c>
      <c r="K6" s="45">
        <f>SUM(K25:K28)</f>
        <v>2032</v>
      </c>
      <c r="L6" s="45">
        <f>SUM(L25:L28)</f>
        <v>860</v>
      </c>
    </row>
    <row r="7" spans="1:12" ht="24" customHeight="1">
      <c r="A7" s="68" t="s">
        <v>37</v>
      </c>
      <c r="B7" s="67"/>
      <c r="C7" s="45">
        <f t="shared" si="0"/>
        <v>848</v>
      </c>
      <c r="D7" s="45">
        <f>SUM(D29:D32)</f>
        <v>274</v>
      </c>
      <c r="E7" s="45">
        <f>SUM(E29:E32)</f>
        <v>118</v>
      </c>
      <c r="F7" s="45">
        <f>SUM(F29:F32)</f>
        <v>371</v>
      </c>
      <c r="G7" s="45">
        <f>SUM(G29:G32)</f>
        <v>85</v>
      </c>
      <c r="H7" s="45">
        <f t="shared" si="1"/>
        <v>8841</v>
      </c>
      <c r="I7" s="45">
        <f>SUM(I29:I32)</f>
        <v>4963</v>
      </c>
      <c r="J7" s="45">
        <f>SUM(J29:J32)</f>
        <v>780</v>
      </c>
      <c r="K7" s="45">
        <f>SUM(K29:K32)</f>
        <v>2070</v>
      </c>
      <c r="L7" s="45">
        <f>SUM(L29:L32)</f>
        <v>1028</v>
      </c>
    </row>
    <row r="8" spans="1:12" ht="24" customHeight="1">
      <c r="A8" s="69">
        <v>14</v>
      </c>
      <c r="B8" s="70"/>
      <c r="C8" s="45">
        <f t="shared" si="0"/>
        <v>895</v>
      </c>
      <c r="D8" s="45">
        <f>SUM(D33:D36)</f>
        <v>253</v>
      </c>
      <c r="E8" s="45">
        <f>SUM(E33:E36)</f>
        <v>113</v>
      </c>
      <c r="F8" s="45">
        <f>SUM(F33:F36)</f>
        <v>420</v>
      </c>
      <c r="G8" s="45">
        <f>SUM(G33:G36)</f>
        <v>109</v>
      </c>
      <c r="H8" s="45">
        <f t="shared" si="1"/>
        <v>8960</v>
      </c>
      <c r="I8" s="45">
        <f>SUM(I33:I36)</f>
        <v>3735</v>
      </c>
      <c r="J8" s="45">
        <f>SUM(J33:J36)</f>
        <v>616</v>
      </c>
      <c r="K8" s="45">
        <f>SUM(K33:K36)</f>
        <v>2606</v>
      </c>
      <c r="L8" s="45">
        <f>SUM(L33:L36)</f>
        <v>2003</v>
      </c>
    </row>
    <row r="9" spans="1:12" ht="24" customHeight="1">
      <c r="A9" s="69">
        <v>15</v>
      </c>
      <c r="B9" s="70"/>
      <c r="C9" s="45">
        <f t="shared" si="0"/>
        <v>783</v>
      </c>
      <c r="D9" s="45">
        <f>SUM(D37:D40)</f>
        <v>243</v>
      </c>
      <c r="E9" s="45">
        <f>SUM(E37:E40)</f>
        <v>82</v>
      </c>
      <c r="F9" s="45">
        <f>SUM(F37:F40)</f>
        <v>323</v>
      </c>
      <c r="G9" s="45">
        <f>SUM(G37:G40)</f>
        <v>135</v>
      </c>
      <c r="H9" s="45">
        <f t="shared" si="1"/>
        <v>6937</v>
      </c>
      <c r="I9" s="45">
        <f>SUM(I37:I40)</f>
        <v>2833</v>
      </c>
      <c r="J9" s="45">
        <f>SUM(J37:J40)</f>
        <v>422</v>
      </c>
      <c r="K9" s="45">
        <f>SUM(K37:K40)</f>
        <v>1688</v>
      </c>
      <c r="L9" s="45">
        <f>SUM(L37:L40)</f>
        <v>1994</v>
      </c>
    </row>
    <row r="10" spans="1:12" ht="24" customHeight="1">
      <c r="A10" s="69">
        <v>16</v>
      </c>
      <c r="B10" s="70"/>
      <c r="C10" s="45">
        <f t="shared" si="0"/>
        <v>834</v>
      </c>
      <c r="D10" s="45">
        <f>SUM(D41:D44)</f>
        <v>281</v>
      </c>
      <c r="E10" s="45">
        <f>SUM(E41:E44)</f>
        <v>102</v>
      </c>
      <c r="F10" s="45">
        <f>SUM(F41:F44)</f>
        <v>346</v>
      </c>
      <c r="G10" s="45">
        <f>SUM(G41:G44)</f>
        <v>105</v>
      </c>
      <c r="H10" s="45">
        <f t="shared" si="1"/>
        <v>8940</v>
      </c>
      <c r="I10" s="45">
        <f>SUM(I41:I44)</f>
        <v>4250</v>
      </c>
      <c r="J10" s="45">
        <f>SUM(J41:J44)</f>
        <v>656</v>
      </c>
      <c r="K10" s="45">
        <f>SUM(K41:K44)</f>
        <v>1943</v>
      </c>
      <c r="L10" s="45">
        <f>SUM(L41:L44)</f>
        <v>2091</v>
      </c>
    </row>
    <row r="11" spans="1:12" ht="24" customHeight="1" thickBot="1">
      <c r="A11" s="71">
        <v>17</v>
      </c>
      <c r="B11" s="72"/>
      <c r="C11" s="48">
        <f>SUM(D11:G11)</f>
        <v>811</v>
      </c>
      <c r="D11" s="48">
        <f>SUM(D45:D45)</f>
        <v>172</v>
      </c>
      <c r="E11" s="48">
        <f>SUM(E45:E45)</f>
        <v>94</v>
      </c>
      <c r="F11" s="48">
        <f>SUM(F45:F45)</f>
        <v>240</v>
      </c>
      <c r="G11" s="48">
        <f>SUM(G45:G45)</f>
        <v>305</v>
      </c>
      <c r="H11" s="48">
        <f>SUM(I11:L11)</f>
        <v>10530</v>
      </c>
      <c r="I11" s="48">
        <f>SUM(I45:I45)</f>
        <v>2220</v>
      </c>
      <c r="J11" s="48">
        <f>SUM(J45:J45)</f>
        <v>691</v>
      </c>
      <c r="K11" s="48">
        <f>SUM(K45:K45)</f>
        <v>1511</v>
      </c>
      <c r="L11" s="48">
        <f>SUM(L45:L45)</f>
        <v>6108</v>
      </c>
    </row>
    <row r="12" spans="1:12" ht="15.75" customHeight="1">
      <c r="A12" s="16" t="s">
        <v>31</v>
      </c>
    </row>
    <row r="13" spans="1:12" ht="15.75" customHeight="1">
      <c r="A13" s="16" t="s">
        <v>32</v>
      </c>
    </row>
    <row r="14" spans="1:12" ht="15.75" customHeight="1">
      <c r="A14" s="16" t="s">
        <v>33</v>
      </c>
    </row>
    <row r="15" spans="1:12" ht="15.75" customHeight="1">
      <c r="A15" s="16" t="s">
        <v>34</v>
      </c>
    </row>
    <row r="16" spans="1:12" ht="15.75" customHeight="1">
      <c r="A16" s="16" t="s">
        <v>6</v>
      </c>
      <c r="C16" s="16"/>
    </row>
    <row r="17" spans="1:12" ht="18" customHeight="1" thickBot="1">
      <c r="A17" s="6" t="s">
        <v>44</v>
      </c>
      <c r="L17" s="7" t="s">
        <v>15</v>
      </c>
    </row>
    <row r="18" spans="1:12" ht="12" customHeight="1">
      <c r="A18" s="76" t="s">
        <v>21</v>
      </c>
      <c r="B18" s="101"/>
      <c r="C18" s="76" t="s">
        <v>13</v>
      </c>
      <c r="D18" s="76"/>
      <c r="E18" s="76"/>
      <c r="F18" s="76"/>
      <c r="G18" s="76"/>
      <c r="H18" s="76" t="s">
        <v>26</v>
      </c>
      <c r="I18" s="76"/>
      <c r="J18" s="76"/>
      <c r="K18" s="76"/>
      <c r="L18" s="76"/>
    </row>
    <row r="19" spans="1:12" ht="12" customHeight="1">
      <c r="A19" s="95"/>
      <c r="B19" s="95"/>
      <c r="C19" s="90" t="s">
        <v>1</v>
      </c>
      <c r="D19" s="62" t="s">
        <v>9</v>
      </c>
      <c r="E19" s="62" t="s">
        <v>9</v>
      </c>
      <c r="F19" s="62" t="s">
        <v>9</v>
      </c>
      <c r="G19" s="62" t="s">
        <v>9</v>
      </c>
      <c r="H19" s="90" t="s">
        <v>1</v>
      </c>
      <c r="I19" s="62" t="s">
        <v>9</v>
      </c>
      <c r="J19" s="62" t="s">
        <v>9</v>
      </c>
      <c r="K19" s="62" t="s">
        <v>9</v>
      </c>
      <c r="L19" s="63" t="s">
        <v>9</v>
      </c>
    </row>
    <row r="20" spans="1:12" ht="12" customHeight="1">
      <c r="A20" s="97"/>
      <c r="B20" s="97"/>
      <c r="C20" s="91"/>
      <c r="D20" s="64" t="s">
        <v>10</v>
      </c>
      <c r="E20" s="64" t="s">
        <v>11</v>
      </c>
      <c r="F20" s="64" t="s">
        <v>12</v>
      </c>
      <c r="G20" s="64" t="s">
        <v>14</v>
      </c>
      <c r="H20" s="91"/>
      <c r="I20" s="64" t="s">
        <v>10</v>
      </c>
      <c r="J20" s="64" t="s">
        <v>11</v>
      </c>
      <c r="K20" s="64" t="s">
        <v>12</v>
      </c>
      <c r="L20" s="65" t="s">
        <v>14</v>
      </c>
    </row>
    <row r="21" spans="1:12" hidden="1">
      <c r="A21" s="66" t="s">
        <v>36</v>
      </c>
      <c r="B21" s="9" t="s">
        <v>22</v>
      </c>
      <c r="C21" s="45">
        <f>SUM(D21:G21)</f>
        <v>514</v>
      </c>
      <c r="D21" s="45">
        <v>119</v>
      </c>
      <c r="E21" s="45">
        <v>85</v>
      </c>
      <c r="F21" s="45">
        <v>259</v>
      </c>
      <c r="G21" s="45">
        <v>51</v>
      </c>
      <c r="H21" s="45">
        <f>SUM(I21:L21)</f>
        <v>6030</v>
      </c>
      <c r="I21" s="45">
        <v>1846</v>
      </c>
      <c r="J21" s="45">
        <v>790</v>
      </c>
      <c r="K21" s="45">
        <v>2551</v>
      </c>
      <c r="L21" s="45">
        <v>843</v>
      </c>
    </row>
    <row r="22" spans="1:12" hidden="1">
      <c r="A22" s="66"/>
      <c r="B22" s="9" t="s">
        <v>35</v>
      </c>
      <c r="C22" s="45">
        <f t="shared" ref="C22:C43" si="2">SUM(D22:G22)</f>
        <v>0</v>
      </c>
      <c r="D22" s="45"/>
      <c r="E22" s="45"/>
      <c r="F22" s="45"/>
      <c r="G22" s="45"/>
      <c r="H22" s="45">
        <f t="shared" ref="H22:H43" si="3">SUM(I22:L22)</f>
        <v>0</v>
      </c>
      <c r="I22" s="45"/>
      <c r="J22" s="45"/>
      <c r="K22" s="45"/>
      <c r="L22" s="45"/>
    </row>
    <row r="23" spans="1:12" hidden="1">
      <c r="A23" s="66"/>
      <c r="B23" s="9" t="s">
        <v>23</v>
      </c>
      <c r="C23" s="45">
        <f t="shared" si="2"/>
        <v>0</v>
      </c>
      <c r="D23" s="45"/>
      <c r="E23" s="45"/>
      <c r="F23" s="45"/>
      <c r="G23" s="45"/>
      <c r="H23" s="45">
        <f t="shared" si="3"/>
        <v>0</v>
      </c>
      <c r="I23" s="45"/>
      <c r="J23" s="45"/>
      <c r="K23" s="45"/>
      <c r="L23" s="45"/>
    </row>
    <row r="24" spans="1:12" hidden="1">
      <c r="A24" s="66"/>
      <c r="B24" s="9" t="s">
        <v>24</v>
      </c>
      <c r="C24" s="45">
        <f t="shared" si="2"/>
        <v>0</v>
      </c>
      <c r="D24" s="45"/>
      <c r="E24" s="45"/>
      <c r="F24" s="45"/>
      <c r="G24" s="45"/>
      <c r="H24" s="45">
        <f t="shared" si="3"/>
        <v>0</v>
      </c>
      <c r="I24" s="45"/>
      <c r="J24" s="45"/>
      <c r="K24" s="45"/>
      <c r="L24" s="45"/>
    </row>
    <row r="25" spans="1:12" hidden="1">
      <c r="A25" s="66" t="s">
        <v>30</v>
      </c>
      <c r="B25" s="9" t="s">
        <v>22</v>
      </c>
      <c r="C25" s="45">
        <f t="shared" si="2"/>
        <v>521</v>
      </c>
      <c r="D25" s="45">
        <v>115</v>
      </c>
      <c r="E25" s="45">
        <v>86</v>
      </c>
      <c r="F25" s="45">
        <v>267</v>
      </c>
      <c r="G25" s="45">
        <v>53</v>
      </c>
      <c r="H25" s="45">
        <f t="shared" si="3"/>
        <v>4801</v>
      </c>
      <c r="I25" s="45">
        <v>1317</v>
      </c>
      <c r="J25" s="45">
        <v>592</v>
      </c>
      <c r="K25" s="45">
        <v>2032</v>
      </c>
      <c r="L25" s="45">
        <v>860</v>
      </c>
    </row>
    <row r="26" spans="1:12" hidden="1">
      <c r="A26" s="66"/>
      <c r="B26" s="9" t="s">
        <v>35</v>
      </c>
      <c r="C26" s="45">
        <f t="shared" si="2"/>
        <v>0</v>
      </c>
      <c r="D26" s="45"/>
      <c r="E26" s="45"/>
      <c r="F26" s="45"/>
      <c r="G26" s="45"/>
      <c r="H26" s="45">
        <f t="shared" si="3"/>
        <v>0</v>
      </c>
      <c r="I26" s="45"/>
      <c r="J26" s="45"/>
      <c r="K26" s="45"/>
      <c r="L26" s="45"/>
    </row>
    <row r="27" spans="1:12" hidden="1">
      <c r="A27" s="66"/>
      <c r="B27" s="9" t="s">
        <v>23</v>
      </c>
      <c r="C27" s="45">
        <f t="shared" si="2"/>
        <v>0</v>
      </c>
      <c r="D27" s="45"/>
      <c r="E27" s="45"/>
      <c r="F27" s="45"/>
      <c r="G27" s="45"/>
      <c r="H27" s="45">
        <f t="shared" si="3"/>
        <v>0</v>
      </c>
      <c r="I27" s="45"/>
      <c r="J27" s="45"/>
      <c r="K27" s="45"/>
      <c r="L27" s="45"/>
    </row>
    <row r="28" spans="1:12" hidden="1">
      <c r="A28" s="66"/>
      <c r="B28" s="9" t="s">
        <v>24</v>
      </c>
      <c r="C28" s="45">
        <f t="shared" si="2"/>
        <v>0</v>
      </c>
      <c r="D28" s="45"/>
      <c r="E28" s="45"/>
      <c r="F28" s="45"/>
      <c r="G28" s="45"/>
      <c r="H28" s="45">
        <f t="shared" si="3"/>
        <v>0</v>
      </c>
      <c r="I28" s="45"/>
      <c r="J28" s="45"/>
      <c r="K28" s="45"/>
      <c r="L28" s="45"/>
    </row>
    <row r="29" spans="1:12">
      <c r="A29" s="66" t="s">
        <v>37</v>
      </c>
      <c r="B29" s="9" t="s">
        <v>22</v>
      </c>
      <c r="C29" s="49">
        <f t="shared" si="2"/>
        <v>478</v>
      </c>
      <c r="D29" s="50">
        <v>113</v>
      </c>
      <c r="E29" s="50">
        <v>77</v>
      </c>
      <c r="F29" s="50">
        <v>221</v>
      </c>
      <c r="G29" s="50">
        <v>67</v>
      </c>
      <c r="H29" s="50">
        <f t="shared" si="3"/>
        <v>4209</v>
      </c>
      <c r="I29" s="50">
        <v>1544</v>
      </c>
      <c r="J29" s="50">
        <v>602</v>
      </c>
      <c r="K29" s="50">
        <v>1310</v>
      </c>
      <c r="L29" s="51">
        <v>753</v>
      </c>
    </row>
    <row r="30" spans="1:12">
      <c r="A30" s="66"/>
      <c r="B30" s="9" t="s">
        <v>35</v>
      </c>
      <c r="C30" s="52">
        <f t="shared" si="2"/>
        <v>140</v>
      </c>
      <c r="D30" s="53">
        <v>41</v>
      </c>
      <c r="E30" s="53">
        <v>19</v>
      </c>
      <c r="F30" s="53">
        <v>67</v>
      </c>
      <c r="G30" s="53">
        <v>13</v>
      </c>
      <c r="H30" s="53">
        <f t="shared" si="3"/>
        <v>857</v>
      </c>
      <c r="I30" s="53">
        <v>386</v>
      </c>
      <c r="J30" s="53">
        <v>86</v>
      </c>
      <c r="K30" s="53">
        <v>239</v>
      </c>
      <c r="L30" s="54">
        <v>146</v>
      </c>
    </row>
    <row r="31" spans="1:12">
      <c r="A31" s="66"/>
      <c r="B31" s="9" t="s">
        <v>23</v>
      </c>
      <c r="C31" s="52">
        <f t="shared" si="2"/>
        <v>85</v>
      </c>
      <c r="D31" s="53">
        <v>42</v>
      </c>
      <c r="E31" s="53">
        <v>6</v>
      </c>
      <c r="F31" s="53">
        <v>37</v>
      </c>
      <c r="G31" s="53">
        <v>0</v>
      </c>
      <c r="H31" s="53">
        <f t="shared" si="3"/>
        <v>1207</v>
      </c>
      <c r="I31" s="53">
        <v>910</v>
      </c>
      <c r="J31" s="53">
        <v>13</v>
      </c>
      <c r="K31" s="53">
        <v>284</v>
      </c>
      <c r="L31" s="54">
        <v>0</v>
      </c>
    </row>
    <row r="32" spans="1:12">
      <c r="A32" s="67"/>
      <c r="B32" s="12" t="s">
        <v>24</v>
      </c>
      <c r="C32" s="55">
        <f t="shared" si="2"/>
        <v>145</v>
      </c>
      <c r="D32" s="56">
        <v>78</v>
      </c>
      <c r="E32" s="56">
        <v>16</v>
      </c>
      <c r="F32" s="56">
        <v>46</v>
      </c>
      <c r="G32" s="56">
        <v>5</v>
      </c>
      <c r="H32" s="56">
        <f t="shared" si="3"/>
        <v>2568</v>
      </c>
      <c r="I32" s="56">
        <v>2123</v>
      </c>
      <c r="J32" s="56">
        <v>79</v>
      </c>
      <c r="K32" s="56">
        <v>237</v>
      </c>
      <c r="L32" s="57">
        <v>129</v>
      </c>
    </row>
    <row r="33" spans="1:12">
      <c r="A33" s="66">
        <v>14</v>
      </c>
      <c r="B33" s="9" t="s">
        <v>22</v>
      </c>
      <c r="C33" s="49">
        <f t="shared" si="2"/>
        <v>558</v>
      </c>
      <c r="D33" s="50">
        <v>129</v>
      </c>
      <c r="E33" s="50">
        <v>84</v>
      </c>
      <c r="F33" s="50">
        <v>266</v>
      </c>
      <c r="G33" s="50">
        <v>79</v>
      </c>
      <c r="H33" s="50">
        <f t="shared" si="3"/>
        <v>6061</v>
      </c>
      <c r="I33" s="50">
        <v>2020</v>
      </c>
      <c r="J33" s="50">
        <v>487</v>
      </c>
      <c r="K33" s="50">
        <v>2064</v>
      </c>
      <c r="L33" s="51">
        <v>1490</v>
      </c>
    </row>
    <row r="34" spans="1:12">
      <c r="A34" s="66"/>
      <c r="B34" s="9" t="s">
        <v>35</v>
      </c>
      <c r="C34" s="52">
        <f t="shared" si="2"/>
        <v>129</v>
      </c>
      <c r="D34" s="53">
        <v>23</v>
      </c>
      <c r="E34" s="53">
        <v>14</v>
      </c>
      <c r="F34" s="53">
        <v>76</v>
      </c>
      <c r="G34" s="53">
        <v>16</v>
      </c>
      <c r="H34" s="53">
        <f t="shared" si="3"/>
        <v>650</v>
      </c>
      <c r="I34" s="53">
        <v>198</v>
      </c>
      <c r="J34" s="53">
        <v>62</v>
      </c>
      <c r="K34" s="53">
        <v>247</v>
      </c>
      <c r="L34" s="54">
        <v>143</v>
      </c>
    </row>
    <row r="35" spans="1:12">
      <c r="A35" s="66"/>
      <c r="B35" s="9" t="s">
        <v>23</v>
      </c>
      <c r="C35" s="52">
        <f t="shared" si="2"/>
        <v>60</v>
      </c>
      <c r="D35" s="53">
        <v>39</v>
      </c>
      <c r="E35" s="53">
        <v>6</v>
      </c>
      <c r="F35" s="53">
        <v>14</v>
      </c>
      <c r="G35" s="53">
        <v>1</v>
      </c>
      <c r="H35" s="53">
        <f t="shared" si="3"/>
        <v>767</v>
      </c>
      <c r="I35" s="53">
        <v>643</v>
      </c>
      <c r="J35" s="53">
        <v>28</v>
      </c>
      <c r="K35" s="53">
        <v>60</v>
      </c>
      <c r="L35" s="54">
        <v>36</v>
      </c>
    </row>
    <row r="36" spans="1:12">
      <c r="A36" s="66"/>
      <c r="B36" s="9" t="s">
        <v>24</v>
      </c>
      <c r="C36" s="55">
        <f t="shared" si="2"/>
        <v>148</v>
      </c>
      <c r="D36" s="56">
        <v>62</v>
      </c>
      <c r="E36" s="56">
        <v>9</v>
      </c>
      <c r="F36" s="56">
        <v>64</v>
      </c>
      <c r="G36" s="56">
        <v>13</v>
      </c>
      <c r="H36" s="56">
        <f t="shared" si="3"/>
        <v>1482</v>
      </c>
      <c r="I36" s="56">
        <v>874</v>
      </c>
      <c r="J36" s="56">
        <v>39</v>
      </c>
      <c r="K36" s="56">
        <v>235</v>
      </c>
      <c r="L36" s="57">
        <v>334</v>
      </c>
    </row>
    <row r="37" spans="1:12">
      <c r="A37" s="89">
        <v>15</v>
      </c>
      <c r="B37" s="58" t="s">
        <v>22</v>
      </c>
      <c r="C37" s="49">
        <f t="shared" si="2"/>
        <v>457</v>
      </c>
      <c r="D37" s="50">
        <v>124</v>
      </c>
      <c r="E37" s="50">
        <v>55</v>
      </c>
      <c r="F37" s="50">
        <v>202</v>
      </c>
      <c r="G37" s="50">
        <v>76</v>
      </c>
      <c r="H37" s="50">
        <f t="shared" si="3"/>
        <v>4501</v>
      </c>
      <c r="I37" s="50">
        <v>1622</v>
      </c>
      <c r="J37" s="50">
        <v>369</v>
      </c>
      <c r="K37" s="50">
        <v>1251</v>
      </c>
      <c r="L37" s="51">
        <v>1259</v>
      </c>
    </row>
    <row r="38" spans="1:12">
      <c r="A38" s="66"/>
      <c r="B38" s="9" t="s">
        <v>35</v>
      </c>
      <c r="C38" s="52">
        <f t="shared" si="2"/>
        <v>173</v>
      </c>
      <c r="D38" s="53">
        <v>54</v>
      </c>
      <c r="E38" s="53">
        <v>10</v>
      </c>
      <c r="F38" s="53">
        <v>65</v>
      </c>
      <c r="G38" s="53">
        <v>44</v>
      </c>
      <c r="H38" s="53">
        <f t="shared" si="3"/>
        <v>1175</v>
      </c>
      <c r="I38" s="53">
        <v>413</v>
      </c>
      <c r="J38" s="53">
        <v>15</v>
      </c>
      <c r="K38" s="53">
        <v>211</v>
      </c>
      <c r="L38" s="54">
        <v>536</v>
      </c>
    </row>
    <row r="39" spans="1:12">
      <c r="A39" s="66"/>
      <c r="B39" s="9" t="s">
        <v>23</v>
      </c>
      <c r="C39" s="52">
        <f t="shared" si="2"/>
        <v>43</v>
      </c>
      <c r="D39" s="53">
        <v>15</v>
      </c>
      <c r="E39" s="53">
        <v>5</v>
      </c>
      <c r="F39" s="53">
        <v>22</v>
      </c>
      <c r="G39" s="53">
        <v>1</v>
      </c>
      <c r="H39" s="53">
        <f t="shared" si="3"/>
        <v>313</v>
      </c>
      <c r="I39" s="53">
        <v>177</v>
      </c>
      <c r="J39" s="53">
        <v>16</v>
      </c>
      <c r="K39" s="53">
        <v>90</v>
      </c>
      <c r="L39" s="54">
        <v>30</v>
      </c>
    </row>
    <row r="40" spans="1:12">
      <c r="A40" s="67"/>
      <c r="B40" s="12" t="s">
        <v>24</v>
      </c>
      <c r="C40" s="55">
        <f t="shared" si="2"/>
        <v>110</v>
      </c>
      <c r="D40" s="56">
        <v>50</v>
      </c>
      <c r="E40" s="56">
        <v>12</v>
      </c>
      <c r="F40" s="56">
        <v>34</v>
      </c>
      <c r="G40" s="56">
        <v>14</v>
      </c>
      <c r="H40" s="56">
        <f t="shared" si="3"/>
        <v>948</v>
      </c>
      <c r="I40" s="56">
        <v>621</v>
      </c>
      <c r="J40" s="56">
        <v>22</v>
      </c>
      <c r="K40" s="56">
        <v>136</v>
      </c>
      <c r="L40" s="57">
        <v>169</v>
      </c>
    </row>
    <row r="41" spans="1:12">
      <c r="A41" s="66">
        <v>16</v>
      </c>
      <c r="B41" s="9" t="s">
        <v>22</v>
      </c>
      <c r="C41" s="49">
        <f t="shared" si="2"/>
        <v>492</v>
      </c>
      <c r="D41" s="50">
        <v>138</v>
      </c>
      <c r="E41" s="50">
        <v>63</v>
      </c>
      <c r="F41" s="50">
        <v>213</v>
      </c>
      <c r="G41" s="50">
        <v>78</v>
      </c>
      <c r="H41" s="50">
        <f t="shared" si="3"/>
        <v>5987</v>
      </c>
      <c r="I41" s="50">
        <v>2383</v>
      </c>
      <c r="J41" s="50">
        <v>471</v>
      </c>
      <c r="K41" s="50">
        <v>1426</v>
      </c>
      <c r="L41" s="51">
        <v>1707</v>
      </c>
    </row>
    <row r="42" spans="1:12">
      <c r="A42" s="66"/>
      <c r="B42" s="9" t="s">
        <v>35</v>
      </c>
      <c r="C42" s="52">
        <f t="shared" si="2"/>
        <v>155</v>
      </c>
      <c r="D42" s="53">
        <v>38</v>
      </c>
      <c r="E42" s="53">
        <v>26</v>
      </c>
      <c r="F42" s="53">
        <v>72</v>
      </c>
      <c r="G42" s="53">
        <v>19</v>
      </c>
      <c r="H42" s="53">
        <f t="shared" si="3"/>
        <v>896</v>
      </c>
      <c r="I42" s="53">
        <v>347</v>
      </c>
      <c r="J42" s="53">
        <v>88</v>
      </c>
      <c r="K42" s="53">
        <v>269</v>
      </c>
      <c r="L42" s="54">
        <v>192</v>
      </c>
    </row>
    <row r="43" spans="1:12">
      <c r="A43" s="66"/>
      <c r="B43" s="9" t="s">
        <v>23</v>
      </c>
      <c r="C43" s="52">
        <f t="shared" si="2"/>
        <v>87</v>
      </c>
      <c r="D43" s="53">
        <v>44</v>
      </c>
      <c r="E43" s="53">
        <v>6</v>
      </c>
      <c r="F43" s="53">
        <v>32</v>
      </c>
      <c r="G43" s="53">
        <v>5</v>
      </c>
      <c r="H43" s="53">
        <f t="shared" si="3"/>
        <v>673</v>
      </c>
      <c r="I43" s="53">
        <v>420</v>
      </c>
      <c r="J43" s="53">
        <v>26</v>
      </c>
      <c r="K43" s="53">
        <v>122</v>
      </c>
      <c r="L43" s="54">
        <v>105</v>
      </c>
    </row>
    <row r="44" spans="1:12">
      <c r="A44" s="66"/>
      <c r="B44" s="9" t="s">
        <v>24</v>
      </c>
      <c r="C44" s="55">
        <f>SUM(D44:G44)</f>
        <v>100</v>
      </c>
      <c r="D44" s="56">
        <v>61</v>
      </c>
      <c r="E44" s="56">
        <v>7</v>
      </c>
      <c r="F44" s="56">
        <v>29</v>
      </c>
      <c r="G44" s="56">
        <v>3</v>
      </c>
      <c r="H44" s="56">
        <f>SUM(I44:L44)</f>
        <v>1384</v>
      </c>
      <c r="I44" s="56">
        <v>1100</v>
      </c>
      <c r="J44" s="56">
        <v>71</v>
      </c>
      <c r="K44" s="56">
        <v>126</v>
      </c>
      <c r="L44" s="57">
        <v>87</v>
      </c>
    </row>
    <row r="45" spans="1:12" ht="29.25" customHeight="1" thickBot="1">
      <c r="A45" s="38">
        <v>17</v>
      </c>
      <c r="B45" s="39" t="s">
        <v>22</v>
      </c>
      <c r="C45" s="59">
        <f>SUM(D45:G45)</f>
        <v>811</v>
      </c>
      <c r="D45" s="60">
        <v>172</v>
      </c>
      <c r="E45" s="60">
        <v>94</v>
      </c>
      <c r="F45" s="60">
        <v>240</v>
      </c>
      <c r="G45" s="60">
        <v>305</v>
      </c>
      <c r="H45" s="60">
        <f>SUM(I45:L45)</f>
        <v>10530</v>
      </c>
      <c r="I45" s="60">
        <v>2220</v>
      </c>
      <c r="J45" s="60">
        <v>691</v>
      </c>
      <c r="K45" s="60">
        <v>1511</v>
      </c>
      <c r="L45" s="61">
        <v>6108</v>
      </c>
    </row>
    <row r="46" spans="1:12" ht="12" customHeight="1">
      <c r="A46" s="16" t="s">
        <v>17</v>
      </c>
      <c r="B46" s="16"/>
    </row>
    <row r="47" spans="1:12" ht="13.5" customHeight="1">
      <c r="A47" s="16" t="s">
        <v>18</v>
      </c>
      <c r="B47" s="16"/>
    </row>
    <row r="48" spans="1:12" ht="12" customHeight="1">
      <c r="A48" s="16" t="s">
        <v>19</v>
      </c>
      <c r="B48" s="16"/>
    </row>
    <row r="49" spans="1:3" ht="12" customHeight="1">
      <c r="A49" s="16" t="s">
        <v>20</v>
      </c>
      <c r="B49" s="16"/>
    </row>
    <row r="50" spans="1:3" ht="12" customHeight="1">
      <c r="A50" s="16" t="s">
        <v>6</v>
      </c>
      <c r="B50" s="16"/>
      <c r="C50" s="16"/>
    </row>
    <row r="75" ht="10.5" customHeight="1"/>
  </sheetData>
  <mergeCells count="21"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7-21.22.23</vt:lpstr>
      <vt:lpstr>7-21</vt:lpstr>
      <vt:lpstr>7-22</vt:lpstr>
      <vt:lpstr>7-23</vt:lpstr>
      <vt:lpstr>'7-21.22.23'!Print_Area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2023-03-09T08:14:19Z</cp:lastPrinted>
  <dcterms:created xsi:type="dcterms:W3CDTF">1997-01-08T22:48:59Z</dcterms:created>
  <dcterms:modified xsi:type="dcterms:W3CDTF">2023-03-09T08:14:31Z</dcterms:modified>
</cp:coreProperties>
</file>