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D96449F-0CA7-4B74-96EC-3D58C391F27F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10.11.12" sheetId="15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C8" i="3" l="1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/>
  <c r="E26" i="3"/>
  <c r="J26" i="3"/>
  <c r="L42" i="2"/>
  <c r="L54" i="2"/>
  <c r="L18" i="2"/>
  <c r="G4" i="2"/>
  <c r="L30" i="2"/>
  <c r="L43" i="2"/>
  <c r="L55" i="2"/>
  <c r="L19" i="2"/>
  <c r="L31" i="2"/>
  <c r="G5" i="2" s="1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<sst xmlns="http://schemas.openxmlformats.org/spreadsheetml/2006/main" count="438" uniqueCount="72">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</sst>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176" fontId="5" fillId="0" borderId="31" xfId="0" applyNumberFormat="1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8" fontId="3" fillId="0" borderId="26" xfId="1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 wrapText="1"/>
    </xf>
    <xf numFmtId="38" fontId="5" fillId="0" borderId="41" xfId="1" applyFont="1" applyBorder="1" applyAlignment="1">
      <alignment horizontal="center" vertical="center" wrapText="1"/>
    </xf>
    <xf numFmtId="38" fontId="5" fillId="0" borderId="42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47625</xdr:rowOff>
        </xdr:from>
        <xdr:to>
          <xdr:col>9</xdr:col>
          <xdr:colOff>400050</xdr:colOff>
          <xdr:row>28</xdr:row>
          <xdr:rowOff>28575</xdr:rowOff>
        </xdr:to>
        <xdr:pic>
          <xdr:nvPicPr>
            <xdr:cNvPr id="1043" name="Picture 2">
              <a:extLst>
                <a:ext uri="{FF2B5EF4-FFF2-40B4-BE49-F238E27FC236}">
                  <a16:creationId xmlns:a16="http://schemas.microsoft.com/office/drawing/2014/main" id="{652EC7C2-2AC9-49B2-9969-9CD8D74D23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1'!$A$1:$G$9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962275"/>
              <a:ext cx="6572250" cy="1866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142875</xdr:rowOff>
        </xdr:from>
        <xdr:to>
          <xdr:col>4</xdr:col>
          <xdr:colOff>561975</xdr:colOff>
          <xdr:row>41</xdr:row>
          <xdr:rowOff>114300</xdr:rowOff>
        </xdr:to>
        <xdr:pic>
          <xdr:nvPicPr>
            <xdr:cNvPr id="1044" name="Picture 3">
              <a:extLst>
                <a:ext uri="{FF2B5EF4-FFF2-40B4-BE49-F238E27FC236}">
                  <a16:creationId xmlns:a16="http://schemas.microsoft.com/office/drawing/2014/main" id="{9666FA14-A266-4832-8743-B9ABDEF2DA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2'!$A$1:$C$9" spid="_x0000_s10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114925"/>
              <a:ext cx="3305175" cy="2028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38100</xdr:colOff>
      <xdr:row>15</xdr:row>
      <xdr:rowOff>114300</xdr:rowOff>
    </xdr:to>
    <xdr:pic>
      <xdr:nvPicPr>
        <xdr:cNvPr id="1045" name="図 6">
          <a:extLst>
            <a:ext uri="{FF2B5EF4-FFF2-40B4-BE49-F238E27FC236}">
              <a16:creationId xmlns:a16="http://schemas.microsoft.com/office/drawing/2014/main" id="{C826A061-0B54-4EE5-93AC-ECDB8172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8925" cy="268605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00" workbookViewId="0">
      <selection activeCell="M24" sqref="M24"/>
    </sheetView>
  </sheetViews>
  <sheetFormatPr defaultRowHeight="13.5"/>
  <cols>
    <col min="1" max="9" width="9" style="99"/>
    <col min="10" max="10" width="5.625" style="99" customWidth="1"/>
    <col min="11" max="16384" width="9" style="99"/>
  </cols>
  <sheetData/>
  <phoneticPr fontId="2"/>
  <pageMargins left="0.75" right="0.75" top="1" bottom="1" header="0.51200000000000001" footer="0.51200000000000001"/>
  <pageSetup paperSize="9" scale="9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69</v>
      </c>
      <c r="E1" s="1"/>
      <c r="G1" s="35" t="s">
        <v>65</v>
      </c>
      <c r="H1" s="73"/>
      <c r="J1" s="1"/>
      <c r="M1" s="74"/>
      <c r="N1" s="74"/>
      <c r="O1" s="117"/>
      <c r="P1" s="117"/>
    </row>
    <row r="2" spans="1:16" ht="16.5" customHeight="1">
      <c r="A2" s="5" t="s">
        <v>9</v>
      </c>
      <c r="B2" s="19" t="s">
        <v>0</v>
      </c>
      <c r="C2" s="4" t="s">
        <v>5</v>
      </c>
      <c r="D2" s="75"/>
      <c r="E2" s="5" t="s">
        <v>9</v>
      </c>
      <c r="F2" s="76" t="s">
        <v>0</v>
      </c>
      <c r="G2" s="4" t="s">
        <v>5</v>
      </c>
      <c r="H2" s="75"/>
      <c r="I2" s="75"/>
      <c r="J2" s="75"/>
      <c r="K2" s="75"/>
      <c r="M2" s="75"/>
      <c r="N2" s="75"/>
      <c r="O2" s="75"/>
      <c r="P2" s="75"/>
    </row>
    <row r="3" spans="1:16" ht="17.25" hidden="1" customHeight="1">
      <c r="A3" s="111" t="s">
        <v>14</v>
      </c>
      <c r="B3" s="77" t="s">
        <v>15</v>
      </c>
      <c r="C3" s="36"/>
      <c r="D3" s="36"/>
      <c r="E3" s="114" t="s">
        <v>26</v>
      </c>
      <c r="F3" s="78" t="s">
        <v>27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12"/>
      <c r="B4" s="79" t="s">
        <v>68</v>
      </c>
      <c r="C4" s="36"/>
      <c r="D4" s="36"/>
      <c r="E4" s="115"/>
      <c r="F4" s="79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12"/>
      <c r="B5" s="79" t="s">
        <v>16</v>
      </c>
      <c r="D5" s="74"/>
      <c r="E5" s="115"/>
      <c r="F5" s="79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12"/>
      <c r="B6" s="80" t="s">
        <v>40</v>
      </c>
      <c r="C6" s="36">
        <f>SUM(C19,C32,C44,C56)</f>
        <v>8600</v>
      </c>
      <c r="D6" s="36"/>
      <c r="E6" s="115"/>
      <c r="F6" s="79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12"/>
      <c r="B7" s="78" t="s">
        <v>42</v>
      </c>
      <c r="C7" s="8">
        <f>SUM(C21,C33,C45,C57)</f>
        <v>8550</v>
      </c>
      <c r="D7" s="36"/>
      <c r="E7" s="115"/>
      <c r="F7" s="83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12"/>
      <c r="B8" s="83" t="s">
        <v>18</v>
      </c>
      <c r="C8" s="12">
        <f>SUM(C22,C34,C46,C58)</f>
        <v>8451</v>
      </c>
      <c r="D8" s="36"/>
      <c r="E8" s="115"/>
      <c r="F8" s="83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12"/>
      <c r="B9" s="83" t="s">
        <v>19</v>
      </c>
      <c r="C9" s="12">
        <f>SUM(C23,C35,C47,C59)</f>
        <v>8267</v>
      </c>
      <c r="D9" s="36"/>
      <c r="E9" s="115"/>
      <c r="F9" s="83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12"/>
      <c r="B10" s="83" t="s">
        <v>20</v>
      </c>
      <c r="C10" s="12">
        <f>SUM(C24,C36,C48,C60)</f>
        <v>8067</v>
      </c>
      <c r="D10" s="36"/>
      <c r="E10" s="115"/>
      <c r="F10" s="83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13"/>
      <c r="B11" s="107" t="s">
        <v>66</v>
      </c>
      <c r="C11" s="15">
        <v>7241</v>
      </c>
      <c r="D11" s="36"/>
      <c r="E11" s="116"/>
      <c r="F11" s="107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21</v>
      </c>
      <c r="E12" s="7" t="s">
        <v>21</v>
      </c>
    </row>
    <row r="15" spans="1:16" ht="16.5" customHeight="1" thickBot="1">
      <c r="A15" s="1" t="s">
        <v>8</v>
      </c>
      <c r="E15" s="2" t="s">
        <v>35</v>
      </c>
      <c r="G15" s="110" t="s">
        <v>62</v>
      </c>
      <c r="H15" s="110"/>
      <c r="J15" s="1"/>
      <c r="M15" s="2" t="s">
        <v>39</v>
      </c>
      <c r="O15" s="110" t="s">
        <v>62</v>
      </c>
      <c r="P15" s="110"/>
    </row>
    <row r="16" spans="1:16" ht="12.75" customHeight="1">
      <c r="A16" s="5" t="s">
        <v>9</v>
      </c>
      <c r="B16" s="76" t="s">
        <v>0</v>
      </c>
      <c r="C16" s="76" t="s">
        <v>5</v>
      </c>
      <c r="D16" s="76"/>
      <c r="E16" s="76" t="s">
        <v>10</v>
      </c>
      <c r="F16" s="76" t="s">
        <v>11</v>
      </c>
      <c r="G16" s="76" t="s">
        <v>12</v>
      </c>
      <c r="H16" s="4" t="s">
        <v>13</v>
      </c>
      <c r="J16" s="5" t="s">
        <v>9</v>
      </c>
      <c r="K16" s="76" t="s">
        <v>0</v>
      </c>
      <c r="L16" s="76" t="s">
        <v>5</v>
      </c>
      <c r="M16" s="76" t="s">
        <v>10</v>
      </c>
      <c r="N16" s="76" t="s">
        <v>11</v>
      </c>
      <c r="O16" s="76" t="s">
        <v>12</v>
      </c>
      <c r="P16" s="4" t="s">
        <v>13</v>
      </c>
    </row>
    <row r="17" spans="1:16" ht="12.75" hidden="1" customHeight="1">
      <c r="A17" s="111" t="s">
        <v>14</v>
      </c>
      <c r="B17" s="77" t="s">
        <v>15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14" t="s">
        <v>26</v>
      </c>
      <c r="K17" s="78" t="s">
        <v>27</v>
      </c>
      <c r="L17" s="82">
        <f>SUM(M17:P17)</f>
        <v>298403</v>
      </c>
      <c r="M17" s="82">
        <v>86312</v>
      </c>
      <c r="N17" s="82">
        <v>134313</v>
      </c>
      <c r="O17" s="82">
        <v>70361</v>
      </c>
      <c r="P17" s="82">
        <v>7417</v>
      </c>
    </row>
    <row r="18" spans="1:16" ht="12.75" hidden="1" customHeight="1">
      <c r="A18" s="112"/>
      <c r="B18" s="79" t="s">
        <v>68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15"/>
      <c r="K18" s="83" t="s">
        <v>44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12"/>
      <c r="B19" s="79" t="s">
        <v>16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15"/>
      <c r="K19" s="83" t="s">
        <v>45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12"/>
      <c r="B20" s="79" t="s">
        <v>17</v>
      </c>
      <c r="C20" s="36">
        <v>5593</v>
      </c>
      <c r="D20" s="36"/>
      <c r="E20" s="36" t="s">
        <v>63</v>
      </c>
      <c r="F20" s="36" t="s">
        <v>63</v>
      </c>
      <c r="G20" s="36" t="s">
        <v>63</v>
      </c>
      <c r="H20" s="36" t="s">
        <v>63</v>
      </c>
      <c r="J20" s="115"/>
      <c r="K20" s="83" t="s">
        <v>46</v>
      </c>
      <c r="L20" s="36">
        <v>342362</v>
      </c>
      <c r="M20" s="36" t="s">
        <v>63</v>
      </c>
      <c r="N20" s="36" t="s">
        <v>63</v>
      </c>
      <c r="O20" s="36" t="s">
        <v>63</v>
      </c>
      <c r="P20" s="36" t="s">
        <v>63</v>
      </c>
    </row>
    <row r="21" spans="1:16" ht="12.75" customHeight="1">
      <c r="A21" s="112"/>
      <c r="B21" s="83" t="s">
        <v>42</v>
      </c>
      <c r="C21" s="84">
        <v>5554</v>
      </c>
      <c r="D21" s="85"/>
      <c r="E21" s="85" t="s">
        <v>63</v>
      </c>
      <c r="F21" s="85" t="s">
        <v>63</v>
      </c>
      <c r="G21" s="85" t="s">
        <v>63</v>
      </c>
      <c r="H21" s="86" t="s">
        <v>63</v>
      </c>
      <c r="J21" s="115"/>
      <c r="K21" s="83" t="s">
        <v>43</v>
      </c>
      <c r="L21" s="84">
        <v>315122</v>
      </c>
      <c r="M21" s="85" t="s">
        <v>63</v>
      </c>
      <c r="N21" s="85" t="s">
        <v>63</v>
      </c>
      <c r="O21" s="85" t="s">
        <v>63</v>
      </c>
      <c r="P21" s="86" t="s">
        <v>63</v>
      </c>
    </row>
    <row r="22" spans="1:16" ht="16.5" customHeight="1">
      <c r="A22" s="112"/>
      <c r="B22" s="79" t="s">
        <v>18</v>
      </c>
      <c r="C22" s="52">
        <v>5515</v>
      </c>
      <c r="D22" s="53"/>
      <c r="E22" s="53" t="s">
        <v>63</v>
      </c>
      <c r="F22" s="53" t="s">
        <v>63</v>
      </c>
      <c r="G22" s="53" t="s">
        <v>63</v>
      </c>
      <c r="H22" s="54" t="s">
        <v>63</v>
      </c>
      <c r="J22" s="115"/>
      <c r="K22" s="79">
        <v>14</v>
      </c>
      <c r="L22" s="52">
        <v>306783</v>
      </c>
      <c r="M22" s="53" t="s">
        <v>63</v>
      </c>
      <c r="N22" s="53" t="s">
        <v>63</v>
      </c>
      <c r="O22" s="53" t="s">
        <v>63</v>
      </c>
      <c r="P22" s="54" t="s">
        <v>63</v>
      </c>
    </row>
    <row r="23" spans="1:16" ht="16.5" customHeight="1">
      <c r="A23" s="112"/>
      <c r="B23" s="79" t="s">
        <v>19</v>
      </c>
      <c r="C23" s="52">
        <v>5388</v>
      </c>
      <c r="D23" s="53"/>
      <c r="E23" s="53" t="s">
        <v>63</v>
      </c>
      <c r="F23" s="53" t="s">
        <v>63</v>
      </c>
      <c r="G23" s="53" t="s">
        <v>63</v>
      </c>
      <c r="H23" s="54" t="s">
        <v>63</v>
      </c>
      <c r="J23" s="115"/>
      <c r="K23" s="79">
        <v>15</v>
      </c>
      <c r="L23" s="52">
        <v>309231</v>
      </c>
      <c r="M23" s="53" t="s">
        <v>63</v>
      </c>
      <c r="N23" s="53" t="s">
        <v>63</v>
      </c>
      <c r="O23" s="53" t="s">
        <v>63</v>
      </c>
      <c r="P23" s="54" t="s">
        <v>63</v>
      </c>
    </row>
    <row r="24" spans="1:16" ht="16.5" customHeight="1">
      <c r="A24" s="112"/>
      <c r="B24" s="79" t="s">
        <v>20</v>
      </c>
      <c r="C24" s="52">
        <v>5276</v>
      </c>
      <c r="D24" s="53"/>
      <c r="E24" s="53"/>
      <c r="F24" s="53"/>
      <c r="G24" s="53"/>
      <c r="H24" s="54"/>
      <c r="J24" s="115"/>
      <c r="K24" s="79">
        <v>16</v>
      </c>
      <c r="L24" s="52">
        <v>302195</v>
      </c>
      <c r="M24" s="53"/>
      <c r="N24" s="53"/>
      <c r="O24" s="53"/>
      <c r="P24" s="54"/>
    </row>
    <row r="25" spans="1:16" ht="16.5" customHeight="1" thickBot="1">
      <c r="A25" s="113"/>
      <c r="B25" s="81" t="s">
        <v>66</v>
      </c>
      <c r="C25" s="56"/>
      <c r="D25" s="57"/>
      <c r="E25" s="57"/>
      <c r="F25" s="57"/>
      <c r="G25" s="57"/>
      <c r="H25" s="58"/>
      <c r="J25" s="116"/>
      <c r="K25" s="81">
        <v>17</v>
      </c>
      <c r="L25" s="56"/>
      <c r="M25" s="57"/>
      <c r="N25" s="57"/>
      <c r="O25" s="57"/>
      <c r="P25" s="58"/>
    </row>
    <row r="26" spans="1:16" ht="16.5" customHeight="1">
      <c r="A26" s="7" t="s">
        <v>21</v>
      </c>
      <c r="B26" s="11"/>
      <c r="C26" s="36"/>
      <c r="D26" s="36"/>
      <c r="E26" s="36"/>
      <c r="F26" s="36"/>
      <c r="G26" s="36"/>
      <c r="H26" s="36"/>
      <c r="J26" s="7" t="s">
        <v>21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34</v>
      </c>
      <c r="G27" s="110" t="s">
        <v>62</v>
      </c>
      <c r="H27" s="110"/>
      <c r="M27" s="2" t="s">
        <v>34</v>
      </c>
      <c r="P27" s="35" t="s">
        <v>62</v>
      </c>
    </row>
    <row r="28" spans="1:16" ht="16.5" customHeight="1">
      <c r="A28" s="5" t="s">
        <v>9</v>
      </c>
      <c r="B28" s="76" t="s">
        <v>0</v>
      </c>
      <c r="C28" s="76" t="s">
        <v>5</v>
      </c>
      <c r="D28" s="76"/>
      <c r="E28" s="76" t="s">
        <v>10</v>
      </c>
      <c r="F28" s="76" t="s">
        <v>11</v>
      </c>
      <c r="G28" s="76" t="s">
        <v>12</v>
      </c>
      <c r="H28" s="4" t="s">
        <v>13</v>
      </c>
      <c r="J28" s="5" t="s">
        <v>9</v>
      </c>
      <c r="K28" s="76" t="s">
        <v>0</v>
      </c>
      <c r="L28" s="76" t="s">
        <v>5</v>
      </c>
      <c r="M28" s="76" t="s">
        <v>10</v>
      </c>
      <c r="N28" s="76" t="s">
        <v>11</v>
      </c>
      <c r="O28" s="76" t="s">
        <v>12</v>
      </c>
      <c r="P28" s="4" t="s">
        <v>13</v>
      </c>
    </row>
    <row r="29" spans="1:16" ht="16.5" hidden="1" customHeight="1">
      <c r="A29" s="111" t="s">
        <v>14</v>
      </c>
      <c r="B29" s="77" t="s">
        <v>15</v>
      </c>
      <c r="C29" s="41"/>
      <c r="D29" s="41"/>
      <c r="E29" s="41"/>
      <c r="F29" s="41"/>
      <c r="G29" s="41"/>
      <c r="H29" s="41"/>
      <c r="J29" s="114" t="s">
        <v>26</v>
      </c>
      <c r="K29" s="78" t="s">
        <v>27</v>
      </c>
      <c r="L29" s="74">
        <f>SUM(M29:P29)</f>
        <v>0</v>
      </c>
      <c r="M29" s="74"/>
      <c r="N29" s="74"/>
      <c r="O29" s="74"/>
      <c r="P29" s="74"/>
    </row>
    <row r="30" spans="1:16" ht="16.5" hidden="1" customHeight="1">
      <c r="A30" s="112"/>
      <c r="B30" s="79" t="s">
        <v>68</v>
      </c>
      <c r="C30" s="41"/>
      <c r="D30" s="41"/>
      <c r="E30" s="41"/>
      <c r="F30" s="41"/>
      <c r="G30" s="41"/>
      <c r="H30" s="41"/>
      <c r="J30" s="115"/>
      <c r="K30" s="83" t="s">
        <v>44</v>
      </c>
      <c r="L30" s="74">
        <f>SUM(M30:P30)</f>
        <v>0</v>
      </c>
      <c r="M30" s="74"/>
      <c r="N30" s="74"/>
      <c r="O30" s="74"/>
      <c r="P30" s="74"/>
    </row>
    <row r="31" spans="1:16" ht="16.5" hidden="1" customHeight="1">
      <c r="A31" s="112"/>
      <c r="B31" s="79" t="s">
        <v>16</v>
      </c>
      <c r="E31" s="41"/>
      <c r="F31" s="41"/>
      <c r="G31" s="41"/>
      <c r="H31" s="41"/>
      <c r="J31" s="115"/>
      <c r="K31" s="83" t="s">
        <v>45</v>
      </c>
      <c r="L31" s="74">
        <f>SUM(M31:P31)</f>
        <v>0</v>
      </c>
      <c r="M31" s="74"/>
      <c r="N31" s="74"/>
      <c r="O31" s="74"/>
      <c r="P31" s="74"/>
    </row>
    <row r="32" spans="1:16" ht="16.5" hidden="1" customHeight="1">
      <c r="A32" s="112"/>
      <c r="B32" s="79" t="s">
        <v>17</v>
      </c>
      <c r="C32" s="87">
        <v>1374</v>
      </c>
      <c r="D32" s="88"/>
      <c r="E32" s="88"/>
      <c r="F32" s="88"/>
      <c r="G32" s="88"/>
      <c r="H32" s="89"/>
      <c r="J32" s="115"/>
      <c r="K32" s="83" t="s">
        <v>46</v>
      </c>
      <c r="L32" s="41">
        <v>44278</v>
      </c>
      <c r="M32" s="74"/>
      <c r="N32" s="74"/>
      <c r="O32" s="74"/>
      <c r="P32" s="74"/>
    </row>
    <row r="33" spans="1:16" ht="16.5" customHeight="1">
      <c r="A33" s="112"/>
      <c r="B33" s="83" t="s">
        <v>42</v>
      </c>
      <c r="C33" s="90">
        <v>1334</v>
      </c>
      <c r="D33" s="91"/>
      <c r="E33" s="91"/>
      <c r="F33" s="91"/>
      <c r="G33" s="91"/>
      <c r="H33" s="92"/>
      <c r="J33" s="115"/>
      <c r="K33" s="83" t="s">
        <v>43</v>
      </c>
      <c r="L33" s="90">
        <v>40427</v>
      </c>
      <c r="M33" s="93"/>
      <c r="N33" s="93"/>
      <c r="O33" s="93"/>
      <c r="P33" s="94"/>
    </row>
    <row r="34" spans="1:16" ht="16.5" customHeight="1">
      <c r="A34" s="112"/>
      <c r="B34" s="79" t="s">
        <v>18</v>
      </c>
      <c r="C34" s="63">
        <v>1305</v>
      </c>
      <c r="D34" s="64"/>
      <c r="E34" s="64"/>
      <c r="F34" s="64"/>
      <c r="G34" s="64"/>
      <c r="H34" s="65"/>
      <c r="J34" s="115"/>
      <c r="K34" s="79">
        <v>14</v>
      </c>
      <c r="L34" s="63">
        <v>40015</v>
      </c>
      <c r="M34" s="95"/>
      <c r="N34" s="95"/>
      <c r="O34" s="95"/>
      <c r="P34" s="96"/>
    </row>
    <row r="35" spans="1:16" ht="16.5" customHeight="1">
      <c r="A35" s="112"/>
      <c r="B35" s="79" t="s">
        <v>19</v>
      </c>
      <c r="C35" s="63">
        <v>1272</v>
      </c>
      <c r="D35" s="64"/>
      <c r="E35" s="64"/>
      <c r="F35" s="64"/>
      <c r="G35" s="64"/>
      <c r="H35" s="65"/>
      <c r="J35" s="115"/>
      <c r="K35" s="79">
        <v>15</v>
      </c>
      <c r="L35" s="63">
        <v>41670</v>
      </c>
      <c r="M35" s="95"/>
      <c r="N35" s="95"/>
      <c r="O35" s="95"/>
      <c r="P35" s="96"/>
    </row>
    <row r="36" spans="1:16" ht="16.5" customHeight="1">
      <c r="A36" s="112"/>
      <c r="B36" s="79" t="s">
        <v>20</v>
      </c>
      <c r="C36" s="63">
        <v>1231</v>
      </c>
      <c r="D36" s="64"/>
      <c r="E36" s="64"/>
      <c r="F36" s="64"/>
      <c r="G36" s="64"/>
      <c r="H36" s="65"/>
      <c r="J36" s="115"/>
      <c r="K36" s="79">
        <v>16</v>
      </c>
      <c r="L36" s="63">
        <v>31429</v>
      </c>
      <c r="M36" s="95"/>
      <c r="N36" s="95"/>
      <c r="O36" s="95"/>
      <c r="P36" s="96"/>
    </row>
    <row r="37" spans="1:16" ht="16.5" customHeight="1" thickBot="1">
      <c r="A37" s="113"/>
      <c r="B37" s="81" t="s">
        <v>66</v>
      </c>
      <c r="C37" s="68"/>
      <c r="D37" s="69"/>
      <c r="E37" s="69"/>
      <c r="F37" s="69"/>
      <c r="G37" s="69"/>
      <c r="H37" s="70"/>
      <c r="J37" s="116"/>
      <c r="K37" s="81">
        <v>17</v>
      </c>
      <c r="L37" s="68"/>
      <c r="M37" s="97"/>
      <c r="N37" s="97"/>
      <c r="O37" s="97"/>
      <c r="P37" s="98"/>
    </row>
    <row r="38" spans="1:16" ht="16.5" customHeight="1">
      <c r="A38" s="7" t="s">
        <v>21</v>
      </c>
      <c r="J38" s="7" t="s">
        <v>21</v>
      </c>
    </row>
    <row r="39" spans="1:16" ht="16.5" customHeight="1" thickBot="1">
      <c r="A39" s="1"/>
      <c r="E39" s="2" t="s">
        <v>37</v>
      </c>
      <c r="G39" s="110" t="s">
        <v>62</v>
      </c>
      <c r="H39" s="110"/>
      <c r="J39" s="1"/>
      <c r="M39" s="2" t="s">
        <v>37</v>
      </c>
      <c r="O39" s="110" t="s">
        <v>62</v>
      </c>
      <c r="P39" s="110"/>
    </row>
    <row r="40" spans="1:16" ht="16.5" customHeight="1">
      <c r="A40" s="5" t="s">
        <v>9</v>
      </c>
      <c r="B40" s="76" t="s">
        <v>0</v>
      </c>
      <c r="C40" s="76" t="s">
        <v>5</v>
      </c>
      <c r="D40" s="76"/>
      <c r="E40" s="76" t="s">
        <v>10</v>
      </c>
      <c r="F40" s="76" t="s">
        <v>11</v>
      </c>
      <c r="G40" s="76" t="s">
        <v>12</v>
      </c>
      <c r="H40" s="4" t="s">
        <v>13</v>
      </c>
      <c r="J40" s="5" t="s">
        <v>9</v>
      </c>
      <c r="K40" s="76" t="s">
        <v>0</v>
      </c>
      <c r="L40" s="76" t="s">
        <v>5</v>
      </c>
      <c r="M40" s="76" t="s">
        <v>10</v>
      </c>
      <c r="N40" s="76" t="s">
        <v>11</v>
      </c>
      <c r="O40" s="76" t="s">
        <v>12</v>
      </c>
      <c r="P40" s="4" t="s">
        <v>13</v>
      </c>
    </row>
    <row r="41" spans="1:16" ht="16.5" hidden="1" customHeight="1">
      <c r="A41" s="111" t="s">
        <v>14</v>
      </c>
      <c r="B41" s="77" t="s">
        <v>15</v>
      </c>
      <c r="C41" s="41">
        <f>SUM(E41:H41)</f>
        <v>0</v>
      </c>
      <c r="D41" s="41"/>
      <c r="E41" s="41"/>
      <c r="F41" s="41"/>
      <c r="G41" s="41"/>
      <c r="H41" s="41"/>
      <c r="J41" s="114" t="s">
        <v>26</v>
      </c>
      <c r="K41" s="78" t="s">
        <v>27</v>
      </c>
      <c r="L41" s="74">
        <f>SUM(M41:P41)</f>
        <v>0</v>
      </c>
      <c r="M41" s="74"/>
      <c r="N41" s="74"/>
      <c r="O41" s="74"/>
      <c r="P41" s="74"/>
    </row>
    <row r="42" spans="1:16" ht="16.5" hidden="1" customHeight="1">
      <c r="A42" s="112"/>
      <c r="B42" s="79" t="s">
        <v>68</v>
      </c>
      <c r="C42" s="41">
        <f>SUM(E42:H42)</f>
        <v>0</v>
      </c>
      <c r="D42" s="41"/>
      <c r="E42" s="41"/>
      <c r="F42" s="41"/>
      <c r="G42" s="41"/>
      <c r="H42" s="41"/>
      <c r="J42" s="115"/>
      <c r="K42" s="83" t="s">
        <v>44</v>
      </c>
      <c r="L42" s="74">
        <f>SUM(M42:P42)</f>
        <v>0</v>
      </c>
      <c r="M42" s="74"/>
      <c r="N42" s="74"/>
      <c r="O42" s="74"/>
      <c r="P42" s="74"/>
    </row>
    <row r="43" spans="1:16" ht="16.5" hidden="1" customHeight="1">
      <c r="A43" s="112"/>
      <c r="B43" s="79" t="s">
        <v>16</v>
      </c>
      <c r="E43" s="41"/>
      <c r="F43" s="41"/>
      <c r="G43" s="41"/>
      <c r="H43" s="41"/>
      <c r="J43" s="115"/>
      <c r="K43" s="83" t="s">
        <v>45</v>
      </c>
      <c r="L43" s="74">
        <f>SUM(M43:P43)</f>
        <v>0</v>
      </c>
      <c r="M43" s="74"/>
      <c r="N43" s="74"/>
      <c r="O43" s="74"/>
      <c r="P43" s="74"/>
    </row>
    <row r="44" spans="1:16" ht="16.5" hidden="1" customHeight="1">
      <c r="A44" s="112"/>
      <c r="B44" s="79" t="s">
        <v>17</v>
      </c>
      <c r="C44" s="87">
        <v>521</v>
      </c>
      <c r="D44" s="88"/>
      <c r="E44" s="88"/>
      <c r="F44" s="88"/>
      <c r="G44" s="88"/>
      <c r="H44" s="89"/>
      <c r="J44" s="115"/>
      <c r="K44" s="83" t="s">
        <v>46</v>
      </c>
      <c r="L44" s="41">
        <v>26510</v>
      </c>
      <c r="M44" s="74"/>
      <c r="N44" s="74"/>
      <c r="O44" s="74"/>
      <c r="P44" s="74"/>
    </row>
    <row r="45" spans="1:16" ht="16.5" customHeight="1">
      <c r="A45" s="112"/>
      <c r="B45" s="83" t="s">
        <v>42</v>
      </c>
      <c r="C45" s="90">
        <v>511</v>
      </c>
      <c r="D45" s="91"/>
      <c r="E45" s="91"/>
      <c r="F45" s="91"/>
      <c r="G45" s="91"/>
      <c r="H45" s="92"/>
      <c r="J45" s="115"/>
      <c r="K45" s="83" t="s">
        <v>43</v>
      </c>
      <c r="L45" s="90">
        <v>23489</v>
      </c>
      <c r="M45" s="93"/>
      <c r="N45" s="93"/>
      <c r="O45" s="93"/>
      <c r="P45" s="94"/>
    </row>
    <row r="46" spans="1:16" ht="16.5" customHeight="1">
      <c r="A46" s="112"/>
      <c r="B46" s="79" t="s">
        <v>18</v>
      </c>
      <c r="C46" s="63">
        <v>501</v>
      </c>
      <c r="D46" s="64"/>
      <c r="E46" s="64"/>
      <c r="F46" s="64"/>
      <c r="G46" s="64"/>
      <c r="H46" s="65"/>
      <c r="J46" s="115"/>
      <c r="K46" s="79">
        <v>14</v>
      </c>
      <c r="L46" s="63">
        <v>19791</v>
      </c>
      <c r="M46" s="95"/>
      <c r="N46" s="95"/>
      <c r="O46" s="95"/>
      <c r="P46" s="96"/>
    </row>
    <row r="47" spans="1:16" ht="16.5" customHeight="1">
      <c r="A47" s="112"/>
      <c r="B47" s="79" t="s">
        <v>19</v>
      </c>
      <c r="C47" s="63">
        <v>492</v>
      </c>
      <c r="D47" s="64"/>
      <c r="E47" s="64"/>
      <c r="F47" s="64"/>
      <c r="G47" s="64"/>
      <c r="H47" s="65"/>
      <c r="J47" s="115"/>
      <c r="K47" s="79">
        <v>15</v>
      </c>
      <c r="L47" s="63">
        <v>19113</v>
      </c>
      <c r="M47" s="95"/>
      <c r="N47" s="95"/>
      <c r="O47" s="95"/>
      <c r="P47" s="96"/>
    </row>
    <row r="48" spans="1:16" ht="16.5" customHeight="1">
      <c r="A48" s="112"/>
      <c r="B48" s="79" t="s">
        <v>20</v>
      </c>
      <c r="C48" s="63">
        <v>474</v>
      </c>
      <c r="D48" s="64"/>
      <c r="E48" s="64"/>
      <c r="F48" s="64"/>
      <c r="G48" s="64"/>
      <c r="H48" s="65"/>
      <c r="J48" s="115"/>
      <c r="K48" s="79">
        <v>16</v>
      </c>
      <c r="L48" s="63">
        <v>20549</v>
      </c>
      <c r="M48" s="95"/>
      <c r="N48" s="95"/>
      <c r="O48" s="95"/>
      <c r="P48" s="96"/>
    </row>
    <row r="49" spans="1:16" ht="16.5" customHeight="1" thickBot="1">
      <c r="A49" s="113"/>
      <c r="B49" s="81" t="s">
        <v>66</v>
      </c>
      <c r="C49" s="68"/>
      <c r="D49" s="69"/>
      <c r="E49" s="69"/>
      <c r="F49" s="69"/>
      <c r="G49" s="69"/>
      <c r="H49" s="70"/>
      <c r="J49" s="116"/>
      <c r="K49" s="81">
        <v>17</v>
      </c>
      <c r="L49" s="68"/>
      <c r="M49" s="97"/>
      <c r="N49" s="97"/>
      <c r="O49" s="97"/>
      <c r="P49" s="98"/>
    </row>
    <row r="50" spans="1:16" ht="16.5" customHeight="1">
      <c r="A50" s="7" t="s">
        <v>21</v>
      </c>
      <c r="J50" s="7" t="s">
        <v>21</v>
      </c>
    </row>
    <row r="51" spans="1:16" ht="16.5" customHeight="1" thickBot="1">
      <c r="A51" s="1"/>
      <c r="E51" s="2" t="s">
        <v>38</v>
      </c>
      <c r="G51" s="110" t="s">
        <v>62</v>
      </c>
      <c r="H51" s="110"/>
      <c r="J51" s="1"/>
      <c r="M51" s="2" t="s">
        <v>36</v>
      </c>
      <c r="O51" s="110" t="s">
        <v>62</v>
      </c>
      <c r="P51" s="110"/>
    </row>
    <row r="52" spans="1:16" ht="16.5" customHeight="1">
      <c r="A52" s="5" t="s">
        <v>9</v>
      </c>
      <c r="B52" s="76" t="s">
        <v>0</v>
      </c>
      <c r="C52" s="76" t="s">
        <v>5</v>
      </c>
      <c r="D52" s="76"/>
      <c r="E52" s="76" t="s">
        <v>10</v>
      </c>
      <c r="F52" s="76" t="s">
        <v>11</v>
      </c>
      <c r="G52" s="76" t="s">
        <v>12</v>
      </c>
      <c r="H52" s="4" t="s">
        <v>13</v>
      </c>
      <c r="J52" s="5" t="s">
        <v>9</v>
      </c>
      <c r="K52" s="76" t="s">
        <v>0</v>
      </c>
      <c r="L52" s="76" t="s">
        <v>5</v>
      </c>
      <c r="M52" s="76" t="s">
        <v>10</v>
      </c>
      <c r="N52" s="76" t="s">
        <v>11</v>
      </c>
      <c r="O52" s="76" t="s">
        <v>12</v>
      </c>
      <c r="P52" s="4" t="s">
        <v>13</v>
      </c>
    </row>
    <row r="53" spans="1:16" ht="16.5" hidden="1" customHeight="1">
      <c r="A53" s="111" t="s">
        <v>14</v>
      </c>
      <c r="B53" s="77" t="s">
        <v>15</v>
      </c>
      <c r="C53" s="41">
        <f>SUM(E53:H53)</f>
        <v>0</v>
      </c>
      <c r="D53" s="41"/>
      <c r="E53" s="41"/>
      <c r="F53" s="41"/>
      <c r="G53" s="41"/>
      <c r="H53" s="41"/>
      <c r="J53" s="114" t="s">
        <v>26</v>
      </c>
      <c r="K53" s="78" t="s">
        <v>27</v>
      </c>
      <c r="L53" s="74">
        <f>SUM(M53:P53)</f>
        <v>0</v>
      </c>
      <c r="M53" s="74"/>
      <c r="N53" s="74"/>
      <c r="O53" s="74"/>
      <c r="P53" s="74"/>
    </row>
    <row r="54" spans="1:16" ht="16.5" hidden="1" customHeight="1">
      <c r="A54" s="112"/>
      <c r="B54" s="79" t="s">
        <v>68</v>
      </c>
      <c r="C54" s="41">
        <f>SUM(E54:H54)</f>
        <v>0</v>
      </c>
      <c r="D54" s="41"/>
      <c r="E54" s="41"/>
      <c r="F54" s="41"/>
      <c r="G54" s="41"/>
      <c r="H54" s="41"/>
      <c r="J54" s="115"/>
      <c r="K54" s="83" t="s">
        <v>44</v>
      </c>
      <c r="L54" s="74">
        <f>SUM(M54:P54)</f>
        <v>0</v>
      </c>
      <c r="M54" s="74"/>
      <c r="N54" s="74"/>
      <c r="O54" s="74"/>
      <c r="P54" s="74"/>
    </row>
    <row r="55" spans="1:16" ht="16.5" hidden="1" customHeight="1">
      <c r="A55" s="112"/>
      <c r="B55" s="79" t="s">
        <v>16</v>
      </c>
      <c r="E55" s="41"/>
      <c r="F55" s="41"/>
      <c r="G55" s="41"/>
      <c r="H55" s="41"/>
      <c r="J55" s="115"/>
      <c r="K55" s="83" t="s">
        <v>45</v>
      </c>
      <c r="L55" s="74">
        <f>SUM(M55:P55)</f>
        <v>0</v>
      </c>
      <c r="M55" s="74"/>
      <c r="N55" s="74"/>
      <c r="O55" s="74"/>
      <c r="P55" s="74"/>
    </row>
    <row r="56" spans="1:16" ht="16.5" hidden="1" customHeight="1">
      <c r="A56" s="112"/>
      <c r="B56" s="79" t="s">
        <v>17</v>
      </c>
      <c r="C56" s="87">
        <v>1171</v>
      </c>
      <c r="D56" s="88"/>
      <c r="E56" s="88"/>
      <c r="F56" s="88"/>
      <c r="G56" s="88"/>
      <c r="H56" s="89"/>
      <c r="J56" s="115"/>
      <c r="K56" s="83" t="s">
        <v>46</v>
      </c>
      <c r="L56" s="41">
        <v>47200</v>
      </c>
      <c r="M56" s="74"/>
      <c r="N56" s="74"/>
      <c r="O56" s="74"/>
      <c r="P56" s="74"/>
    </row>
    <row r="57" spans="1:16" ht="16.5" customHeight="1">
      <c r="A57" s="112"/>
      <c r="B57" s="83" t="s">
        <v>42</v>
      </c>
      <c r="C57" s="90">
        <v>1151</v>
      </c>
      <c r="D57" s="91"/>
      <c r="E57" s="91"/>
      <c r="F57" s="91"/>
      <c r="G57" s="91"/>
      <c r="H57" s="92"/>
      <c r="J57" s="115"/>
      <c r="K57" s="83" t="s">
        <v>43</v>
      </c>
      <c r="L57" s="90">
        <v>43792</v>
      </c>
      <c r="M57" s="93"/>
      <c r="N57" s="93"/>
      <c r="O57" s="93"/>
      <c r="P57" s="94"/>
    </row>
    <row r="58" spans="1:16" ht="16.5" customHeight="1">
      <c r="A58" s="112"/>
      <c r="B58" s="79" t="s">
        <v>18</v>
      </c>
      <c r="C58" s="63">
        <v>1130</v>
      </c>
      <c r="D58" s="64"/>
      <c r="E58" s="64"/>
      <c r="F58" s="64"/>
      <c r="G58" s="64"/>
      <c r="H58" s="65"/>
      <c r="J58" s="115"/>
      <c r="K58" s="79">
        <v>14</v>
      </c>
      <c r="L58" s="63">
        <v>48594</v>
      </c>
      <c r="M58" s="95"/>
      <c r="N58" s="95"/>
      <c r="O58" s="95"/>
      <c r="P58" s="96"/>
    </row>
    <row r="59" spans="1:16" ht="16.5" customHeight="1">
      <c r="A59" s="112"/>
      <c r="B59" s="79" t="s">
        <v>19</v>
      </c>
      <c r="C59" s="63">
        <v>1115</v>
      </c>
      <c r="D59" s="64"/>
      <c r="E59" s="64"/>
      <c r="F59" s="64"/>
      <c r="G59" s="64"/>
      <c r="H59" s="65"/>
      <c r="J59" s="115"/>
      <c r="K59" s="79">
        <v>15</v>
      </c>
      <c r="L59" s="63">
        <v>47733</v>
      </c>
      <c r="M59" s="95"/>
      <c r="N59" s="95"/>
      <c r="O59" s="95"/>
      <c r="P59" s="96"/>
    </row>
    <row r="60" spans="1:16" ht="16.5" customHeight="1">
      <c r="A60" s="112"/>
      <c r="B60" s="79" t="s">
        <v>20</v>
      </c>
      <c r="C60" s="63">
        <v>1086</v>
      </c>
      <c r="D60" s="64"/>
      <c r="E60" s="64"/>
      <c r="F60" s="64"/>
      <c r="G60" s="64"/>
      <c r="H60" s="65"/>
      <c r="J60" s="115"/>
      <c r="K60" s="79">
        <v>16</v>
      </c>
      <c r="L60" s="63">
        <v>48705</v>
      </c>
      <c r="M60" s="95"/>
      <c r="N60" s="95"/>
      <c r="O60" s="95"/>
      <c r="P60" s="96"/>
    </row>
    <row r="61" spans="1:16" ht="16.5" customHeight="1" thickBot="1">
      <c r="A61" s="113"/>
      <c r="B61" s="81" t="s">
        <v>66</v>
      </c>
      <c r="C61" s="68"/>
      <c r="D61" s="69"/>
      <c r="E61" s="69"/>
      <c r="F61" s="69"/>
      <c r="G61" s="69"/>
      <c r="H61" s="70"/>
      <c r="J61" s="116"/>
      <c r="K61" s="81">
        <v>17</v>
      </c>
      <c r="L61" s="68"/>
      <c r="M61" s="97"/>
      <c r="N61" s="97"/>
      <c r="O61" s="97"/>
      <c r="P61" s="98"/>
    </row>
    <row r="62" spans="1:16">
      <c r="A62" s="7" t="s">
        <v>21</v>
      </c>
      <c r="J62" s="7" t="s">
        <v>21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workbookViewId="0">
      <selection activeCell="J6" sqref="J6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118" t="s">
        <v>70</v>
      </c>
      <c r="B1" s="119"/>
      <c r="G1" s="35" t="s">
        <v>65</v>
      </c>
      <c r="I1" s="33"/>
      <c r="N1" s="36"/>
      <c r="O1" s="36"/>
    </row>
    <row r="2" spans="1:15" ht="17.25" customHeight="1">
      <c r="A2" s="38" t="s">
        <v>9</v>
      </c>
      <c r="B2" s="39" t="s">
        <v>0</v>
      </c>
      <c r="C2" s="40" t="s">
        <v>5</v>
      </c>
      <c r="D2" s="41"/>
      <c r="E2" s="38" t="s">
        <v>9</v>
      </c>
      <c r="F2" s="39" t="s">
        <v>0</v>
      </c>
      <c r="G2" s="40" t="s">
        <v>5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21" t="s">
        <v>14</v>
      </c>
      <c r="B3" s="43" t="s">
        <v>40</v>
      </c>
      <c r="C3" s="36">
        <f>SUM(C15,C26,C37,C48)</f>
        <v>58666</v>
      </c>
      <c r="E3" s="124" t="s">
        <v>26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22"/>
      <c r="B4" s="43" t="s">
        <v>42</v>
      </c>
      <c r="C4" s="42">
        <f>SUM(C16,C27,C38,C49)</f>
        <v>59361</v>
      </c>
      <c r="E4" s="125"/>
      <c r="F4" s="55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22"/>
      <c r="B5" s="55" t="s">
        <v>18</v>
      </c>
      <c r="C5" s="42">
        <f>SUM(C17,C28,C39,C50)</f>
        <v>60141</v>
      </c>
      <c r="E5" s="125"/>
      <c r="F5" s="55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22"/>
      <c r="B6" s="55" t="s">
        <v>19</v>
      </c>
      <c r="C6" s="42">
        <f>SUM(C18,C29,C40,C51)</f>
        <v>60850</v>
      </c>
      <c r="E6" s="125"/>
      <c r="F6" s="55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22"/>
      <c r="B7" s="55" t="s">
        <v>20</v>
      </c>
      <c r="C7" s="12">
        <f>SUM(C19,C30,C41,C52)</f>
        <v>61644</v>
      </c>
      <c r="E7" s="125"/>
      <c r="F7" s="55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23"/>
      <c r="B8" s="108" t="s">
        <v>66</v>
      </c>
      <c r="C8" s="15">
        <v>62354</v>
      </c>
      <c r="E8" s="126"/>
      <c r="F8" s="108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6" t="s">
        <v>21</v>
      </c>
      <c r="E9" s="46" t="s">
        <v>21</v>
      </c>
    </row>
    <row r="10" spans="1:15" ht="14.25" thickBot="1">
      <c r="A10" s="33" t="s">
        <v>22</v>
      </c>
      <c r="D10" s="34" t="s">
        <v>35</v>
      </c>
      <c r="F10" s="120" t="s">
        <v>62</v>
      </c>
      <c r="G10" s="120"/>
      <c r="I10" s="33"/>
      <c r="K10" s="34" t="s">
        <v>35</v>
      </c>
      <c r="N10" s="47"/>
      <c r="O10" s="35" t="s">
        <v>67</v>
      </c>
    </row>
    <row r="11" spans="1:15" ht="17.25" customHeight="1">
      <c r="A11" s="38" t="s">
        <v>9</v>
      </c>
      <c r="B11" s="39" t="s">
        <v>0</v>
      </c>
      <c r="C11" s="39" t="s">
        <v>5</v>
      </c>
      <c r="D11" s="39" t="s">
        <v>23</v>
      </c>
      <c r="E11" s="39" t="s">
        <v>24</v>
      </c>
      <c r="F11" s="39" t="s">
        <v>25</v>
      </c>
      <c r="G11" s="40" t="s">
        <v>7</v>
      </c>
      <c r="I11" s="38" t="s">
        <v>9</v>
      </c>
      <c r="J11" s="39" t="s">
        <v>0</v>
      </c>
      <c r="K11" s="39" t="s">
        <v>5</v>
      </c>
      <c r="L11" s="39" t="s">
        <v>23</v>
      </c>
      <c r="M11" s="39" t="s">
        <v>24</v>
      </c>
      <c r="N11" s="39" t="s">
        <v>25</v>
      </c>
      <c r="O11" s="40" t="s">
        <v>7</v>
      </c>
    </row>
    <row r="12" spans="1:15" ht="17.25" hidden="1" customHeight="1">
      <c r="A12" s="121" t="s">
        <v>14</v>
      </c>
      <c r="B12" s="43" t="s">
        <v>15</v>
      </c>
      <c r="C12" s="48">
        <f>SUM(D12:G12)</f>
        <v>37571</v>
      </c>
      <c r="D12" s="49">
        <v>7203</v>
      </c>
      <c r="E12" s="49">
        <v>28661</v>
      </c>
      <c r="F12" s="49">
        <v>1436</v>
      </c>
      <c r="G12" s="50">
        <v>271</v>
      </c>
      <c r="I12" s="124" t="s">
        <v>26</v>
      </c>
      <c r="J12" s="51" t="s">
        <v>27</v>
      </c>
      <c r="K12" s="48">
        <f>SUM(L12:O12)</f>
        <v>129323</v>
      </c>
      <c r="L12" s="49">
        <v>3534</v>
      </c>
      <c r="M12" s="49">
        <v>97893</v>
      </c>
      <c r="N12" s="49">
        <v>26344</v>
      </c>
      <c r="O12" s="50">
        <v>1552</v>
      </c>
    </row>
    <row r="13" spans="1:15" ht="17.25" hidden="1" customHeight="1">
      <c r="A13" s="122"/>
      <c r="B13" s="44" t="s">
        <v>68</v>
      </c>
      <c r="C13" s="52">
        <f>SUM(D13:G13)</f>
        <v>37988</v>
      </c>
      <c r="D13" s="53">
        <v>7299</v>
      </c>
      <c r="E13" s="53">
        <v>28833</v>
      </c>
      <c r="F13" s="53">
        <v>1472</v>
      </c>
      <c r="G13" s="54">
        <v>384</v>
      </c>
      <c r="I13" s="125"/>
      <c r="J13" s="44">
        <v>10</v>
      </c>
      <c r="K13" s="52">
        <f>SUM(L13:O13)</f>
        <v>131577</v>
      </c>
      <c r="L13" s="53">
        <v>3613</v>
      </c>
      <c r="M13" s="53">
        <v>99684</v>
      </c>
      <c r="N13" s="53">
        <v>26555</v>
      </c>
      <c r="O13" s="54">
        <v>1725</v>
      </c>
    </row>
    <row r="14" spans="1:15" ht="17.25" hidden="1" customHeight="1">
      <c r="A14" s="122"/>
      <c r="B14" s="44" t="s">
        <v>16</v>
      </c>
      <c r="C14" s="52">
        <f>SUM(D14:G14)</f>
        <v>38605</v>
      </c>
      <c r="D14" s="53">
        <v>7356</v>
      </c>
      <c r="E14" s="53">
        <v>29298</v>
      </c>
      <c r="F14" s="53">
        <v>1551</v>
      </c>
      <c r="G14" s="54">
        <v>400</v>
      </c>
      <c r="I14" s="125"/>
      <c r="J14" s="44">
        <v>11</v>
      </c>
      <c r="K14" s="52">
        <f>SUM(L14:O14)</f>
        <v>136919</v>
      </c>
      <c r="L14" s="53">
        <v>3596</v>
      </c>
      <c r="M14" s="53">
        <v>103704</v>
      </c>
      <c r="N14" s="53">
        <v>27393</v>
      </c>
      <c r="O14" s="54">
        <v>2226</v>
      </c>
    </row>
    <row r="15" spans="1:15" ht="17.25" hidden="1" customHeight="1">
      <c r="A15" s="122"/>
      <c r="B15" s="44" t="s">
        <v>17</v>
      </c>
      <c r="C15" s="52">
        <v>39341</v>
      </c>
      <c r="D15" s="53" t="s">
        <v>63</v>
      </c>
      <c r="E15" s="53" t="s">
        <v>63</v>
      </c>
      <c r="F15" s="53" t="s">
        <v>63</v>
      </c>
      <c r="G15" s="54" t="s">
        <v>63</v>
      </c>
      <c r="I15" s="125"/>
      <c r="J15" s="44">
        <v>12</v>
      </c>
      <c r="K15" s="52">
        <v>142234</v>
      </c>
      <c r="L15" s="53" t="s">
        <v>63</v>
      </c>
      <c r="M15" s="53" t="s">
        <v>63</v>
      </c>
      <c r="N15" s="53" t="s">
        <v>63</v>
      </c>
      <c r="O15" s="54" t="s">
        <v>63</v>
      </c>
    </row>
    <row r="16" spans="1:15" ht="17.25" customHeight="1">
      <c r="A16" s="122"/>
      <c r="B16" s="55" t="s">
        <v>42</v>
      </c>
      <c r="C16" s="52">
        <v>39897</v>
      </c>
      <c r="D16" s="53" t="s">
        <v>63</v>
      </c>
      <c r="E16" s="53" t="s">
        <v>63</v>
      </c>
      <c r="F16" s="53" t="s">
        <v>63</v>
      </c>
      <c r="G16" s="54" t="s">
        <v>63</v>
      </c>
      <c r="I16" s="125"/>
      <c r="J16" s="44" t="s">
        <v>43</v>
      </c>
      <c r="K16" s="52">
        <v>142145</v>
      </c>
      <c r="L16" s="53" t="s">
        <v>63</v>
      </c>
      <c r="M16" s="53" t="s">
        <v>63</v>
      </c>
      <c r="N16" s="53" t="s">
        <v>63</v>
      </c>
      <c r="O16" s="54" t="s">
        <v>63</v>
      </c>
    </row>
    <row r="17" spans="1:15" ht="17.25" customHeight="1">
      <c r="A17" s="122"/>
      <c r="B17" s="44" t="s">
        <v>18</v>
      </c>
      <c r="C17" s="52">
        <v>40506</v>
      </c>
      <c r="D17" s="53" t="s">
        <v>63</v>
      </c>
      <c r="E17" s="53" t="s">
        <v>63</v>
      </c>
      <c r="F17" s="53" t="s">
        <v>63</v>
      </c>
      <c r="G17" s="54" t="s">
        <v>63</v>
      </c>
      <c r="I17" s="125"/>
      <c r="J17" s="44">
        <v>14</v>
      </c>
      <c r="K17" s="52">
        <v>147175</v>
      </c>
      <c r="L17" s="53" t="s">
        <v>63</v>
      </c>
      <c r="M17" s="53" t="s">
        <v>63</v>
      </c>
      <c r="N17" s="53" t="s">
        <v>63</v>
      </c>
      <c r="O17" s="54" t="s">
        <v>63</v>
      </c>
    </row>
    <row r="18" spans="1:15" ht="17.25" customHeight="1">
      <c r="A18" s="122"/>
      <c r="B18" s="44" t="s">
        <v>19</v>
      </c>
      <c r="C18" s="52">
        <v>41160</v>
      </c>
      <c r="D18" s="53" t="s">
        <v>63</v>
      </c>
      <c r="E18" s="53" t="s">
        <v>63</v>
      </c>
      <c r="F18" s="53" t="s">
        <v>63</v>
      </c>
      <c r="G18" s="54" t="s">
        <v>63</v>
      </c>
      <c r="I18" s="125"/>
      <c r="J18" s="44">
        <v>15</v>
      </c>
      <c r="K18" s="52">
        <v>145917</v>
      </c>
      <c r="L18" s="53" t="s">
        <v>63</v>
      </c>
      <c r="M18" s="53" t="s">
        <v>63</v>
      </c>
      <c r="N18" s="53" t="s">
        <v>63</v>
      </c>
      <c r="O18" s="54" t="s">
        <v>63</v>
      </c>
    </row>
    <row r="19" spans="1:15" ht="17.25" customHeight="1">
      <c r="A19" s="122"/>
      <c r="B19" s="44" t="s">
        <v>20</v>
      </c>
      <c r="C19" s="52">
        <v>41855</v>
      </c>
      <c r="D19" s="53"/>
      <c r="E19" s="53"/>
      <c r="F19" s="53"/>
      <c r="G19" s="54"/>
      <c r="I19" s="125"/>
      <c r="J19" s="44">
        <v>16</v>
      </c>
      <c r="K19" s="52">
        <v>150450</v>
      </c>
      <c r="L19" s="53"/>
      <c r="M19" s="53"/>
      <c r="N19" s="53"/>
      <c r="O19" s="54"/>
    </row>
    <row r="20" spans="1:15" ht="17.25" customHeight="1" thickBot="1">
      <c r="A20" s="123"/>
      <c r="B20" s="45" t="s">
        <v>66</v>
      </c>
      <c r="C20" s="56"/>
      <c r="D20" s="57"/>
      <c r="E20" s="57"/>
      <c r="F20" s="57"/>
      <c r="G20" s="58"/>
      <c r="I20" s="126"/>
      <c r="J20" s="45">
        <v>17</v>
      </c>
      <c r="K20" s="56"/>
      <c r="L20" s="57"/>
      <c r="M20" s="57"/>
      <c r="N20" s="57"/>
      <c r="O20" s="58"/>
    </row>
    <row r="21" spans="1:15" ht="17.25" customHeight="1" thickBot="1">
      <c r="A21" s="33"/>
      <c r="D21" s="34" t="s">
        <v>34</v>
      </c>
      <c r="F21" s="120" t="s">
        <v>62</v>
      </c>
      <c r="G21" s="120"/>
      <c r="I21" s="33"/>
      <c r="K21" s="34" t="s">
        <v>34</v>
      </c>
      <c r="N21" s="47"/>
      <c r="O21" s="35" t="s">
        <v>67</v>
      </c>
    </row>
    <row r="22" spans="1:15" ht="17.25" customHeight="1">
      <c r="A22" s="38" t="s">
        <v>9</v>
      </c>
      <c r="B22" s="39" t="s">
        <v>0</v>
      </c>
      <c r="C22" s="39" t="s">
        <v>5</v>
      </c>
      <c r="D22" s="39" t="s">
        <v>23</v>
      </c>
      <c r="E22" s="39" t="s">
        <v>24</v>
      </c>
      <c r="F22" s="39" t="s">
        <v>25</v>
      </c>
      <c r="G22" s="40" t="s">
        <v>7</v>
      </c>
      <c r="I22" s="38" t="s">
        <v>9</v>
      </c>
      <c r="J22" s="39" t="s">
        <v>0</v>
      </c>
      <c r="K22" s="39" t="s">
        <v>5</v>
      </c>
      <c r="L22" s="39" t="s">
        <v>23</v>
      </c>
      <c r="M22" s="39" t="s">
        <v>24</v>
      </c>
      <c r="N22" s="39" t="s">
        <v>25</v>
      </c>
      <c r="O22" s="40" t="s">
        <v>7</v>
      </c>
    </row>
    <row r="23" spans="1:15" ht="17.25" hidden="1" customHeight="1">
      <c r="A23" s="121" t="s">
        <v>14</v>
      </c>
      <c r="B23" s="43" t="s">
        <v>15</v>
      </c>
      <c r="C23" s="59">
        <f>SUM(D23:G23)</f>
        <v>0</v>
      </c>
      <c r="D23" s="60"/>
      <c r="E23" s="60"/>
      <c r="F23" s="60"/>
      <c r="G23" s="61"/>
      <c r="I23" s="124" t="s">
        <v>26</v>
      </c>
      <c r="J23" s="51" t="s">
        <v>27</v>
      </c>
      <c r="K23" s="48">
        <f>SUM(L23:O23)</f>
        <v>0</v>
      </c>
      <c r="L23" s="60"/>
      <c r="M23" s="60"/>
      <c r="N23" s="60"/>
      <c r="O23" s="62"/>
    </row>
    <row r="24" spans="1:15" ht="17.25" hidden="1" customHeight="1">
      <c r="A24" s="122"/>
      <c r="B24" s="44" t="s">
        <v>68</v>
      </c>
      <c r="C24" s="63">
        <f>SUM(D24:G24)</f>
        <v>0</v>
      </c>
      <c r="D24" s="64"/>
      <c r="E24" s="64"/>
      <c r="F24" s="64"/>
      <c r="G24" s="65"/>
      <c r="I24" s="125"/>
      <c r="J24" s="44">
        <v>10</v>
      </c>
      <c r="K24" s="52">
        <f>SUM(L24:O24)</f>
        <v>0</v>
      </c>
      <c r="L24" s="64"/>
      <c r="M24" s="64"/>
      <c r="N24" s="64"/>
      <c r="O24" s="66"/>
    </row>
    <row r="25" spans="1:15" ht="17.25" hidden="1" customHeight="1">
      <c r="A25" s="122"/>
      <c r="B25" s="44" t="s">
        <v>16</v>
      </c>
      <c r="C25" s="63">
        <f>SUM(D25:G25)</f>
        <v>0</v>
      </c>
      <c r="D25" s="64"/>
      <c r="E25" s="64"/>
      <c r="F25" s="64"/>
      <c r="G25" s="65"/>
      <c r="I25" s="125"/>
      <c r="J25" s="44">
        <v>11</v>
      </c>
      <c r="K25" s="52">
        <f>SUM(L25:O25)</f>
        <v>0</v>
      </c>
      <c r="L25" s="64"/>
      <c r="M25" s="64"/>
      <c r="N25" s="64"/>
      <c r="O25" s="66"/>
    </row>
    <row r="26" spans="1:15" ht="17.25" hidden="1" customHeight="1">
      <c r="A26" s="122"/>
      <c r="B26" s="44" t="s">
        <v>17</v>
      </c>
      <c r="C26" s="63">
        <v>8564</v>
      </c>
      <c r="D26" s="64"/>
      <c r="E26" s="64"/>
      <c r="F26" s="64"/>
      <c r="G26" s="65"/>
      <c r="I26" s="125"/>
      <c r="J26" s="44">
        <v>12</v>
      </c>
      <c r="K26" s="52">
        <v>30909</v>
      </c>
      <c r="L26" s="67"/>
      <c r="M26" s="64"/>
      <c r="N26" s="64"/>
      <c r="O26" s="66"/>
    </row>
    <row r="27" spans="1:15" ht="17.25" customHeight="1">
      <c r="A27" s="122"/>
      <c r="B27" s="55" t="s">
        <v>42</v>
      </c>
      <c r="C27" s="63">
        <v>8599</v>
      </c>
      <c r="D27" s="64"/>
      <c r="E27" s="64"/>
      <c r="F27" s="64"/>
      <c r="G27" s="65"/>
      <c r="I27" s="125"/>
      <c r="J27" s="44" t="s">
        <v>43</v>
      </c>
      <c r="K27" s="52">
        <v>30592</v>
      </c>
      <c r="L27" s="67"/>
      <c r="M27" s="64"/>
      <c r="N27" s="64"/>
      <c r="O27" s="66"/>
    </row>
    <row r="28" spans="1:15" ht="17.25" customHeight="1">
      <c r="A28" s="122"/>
      <c r="B28" s="44" t="s">
        <v>18</v>
      </c>
      <c r="C28" s="63">
        <v>8655</v>
      </c>
      <c r="D28" s="64"/>
      <c r="E28" s="64"/>
      <c r="F28" s="64"/>
      <c r="G28" s="65"/>
      <c r="I28" s="125"/>
      <c r="J28" s="44">
        <v>14</v>
      </c>
      <c r="K28" s="52">
        <v>31375</v>
      </c>
      <c r="L28" s="67"/>
      <c r="M28" s="64"/>
      <c r="N28" s="64"/>
      <c r="O28" s="66"/>
    </row>
    <row r="29" spans="1:15" ht="17.25" customHeight="1">
      <c r="A29" s="122"/>
      <c r="B29" s="44" t="s">
        <v>19</v>
      </c>
      <c r="C29" s="63">
        <v>8674</v>
      </c>
      <c r="D29" s="64"/>
      <c r="E29" s="64"/>
      <c r="F29" s="64"/>
      <c r="G29" s="65"/>
      <c r="I29" s="125"/>
      <c r="J29" s="44">
        <v>15</v>
      </c>
      <c r="K29" s="52">
        <v>30683</v>
      </c>
      <c r="L29" s="67"/>
      <c r="M29" s="64"/>
      <c r="N29" s="64"/>
      <c r="O29" s="66"/>
    </row>
    <row r="30" spans="1:15" ht="17.25" customHeight="1">
      <c r="A30" s="122"/>
      <c r="B30" s="44" t="s">
        <v>20</v>
      </c>
      <c r="C30" s="63">
        <v>8716</v>
      </c>
      <c r="D30" s="64"/>
      <c r="E30" s="64"/>
      <c r="F30" s="64"/>
      <c r="G30" s="65"/>
      <c r="I30" s="125"/>
      <c r="J30" s="44">
        <v>16</v>
      </c>
      <c r="K30" s="52">
        <v>31265</v>
      </c>
      <c r="L30" s="67"/>
      <c r="M30" s="64"/>
      <c r="N30" s="64"/>
      <c r="O30" s="66"/>
    </row>
    <row r="31" spans="1:15" ht="17.25" customHeight="1" thickBot="1">
      <c r="A31" s="123"/>
      <c r="B31" s="45" t="s">
        <v>66</v>
      </c>
      <c r="C31" s="68"/>
      <c r="D31" s="69"/>
      <c r="E31" s="69"/>
      <c r="F31" s="69"/>
      <c r="G31" s="70"/>
      <c r="I31" s="126"/>
      <c r="J31" s="45">
        <v>17</v>
      </c>
      <c r="K31" s="56"/>
      <c r="L31" s="71"/>
      <c r="M31" s="69"/>
      <c r="N31" s="69"/>
      <c r="O31" s="72"/>
    </row>
    <row r="32" spans="1:15" ht="17.25" customHeight="1" thickBot="1">
      <c r="A32" s="33"/>
      <c r="D32" s="34" t="s">
        <v>37</v>
      </c>
      <c r="F32" s="120" t="s">
        <v>62</v>
      </c>
      <c r="G32" s="120"/>
      <c r="I32" s="33"/>
      <c r="K32" s="34" t="s">
        <v>37</v>
      </c>
      <c r="N32" s="47"/>
      <c r="O32" s="35" t="s">
        <v>67</v>
      </c>
    </row>
    <row r="33" spans="1:15" ht="17.25" customHeight="1">
      <c r="A33" s="38" t="s">
        <v>9</v>
      </c>
      <c r="B33" s="39" t="s">
        <v>0</v>
      </c>
      <c r="C33" s="39" t="s">
        <v>5</v>
      </c>
      <c r="D33" s="39" t="s">
        <v>23</v>
      </c>
      <c r="E33" s="39" t="s">
        <v>24</v>
      </c>
      <c r="F33" s="39" t="s">
        <v>25</v>
      </c>
      <c r="G33" s="40" t="s">
        <v>7</v>
      </c>
      <c r="I33" s="38" t="s">
        <v>9</v>
      </c>
      <c r="J33" s="39" t="s">
        <v>0</v>
      </c>
      <c r="K33" s="39" t="s">
        <v>5</v>
      </c>
      <c r="L33" s="39" t="s">
        <v>23</v>
      </c>
      <c r="M33" s="39" t="s">
        <v>24</v>
      </c>
      <c r="N33" s="39" t="s">
        <v>25</v>
      </c>
      <c r="O33" s="40" t="s">
        <v>7</v>
      </c>
    </row>
    <row r="34" spans="1:15" ht="17.25" hidden="1" customHeight="1">
      <c r="A34" s="121" t="s">
        <v>14</v>
      </c>
      <c r="B34" s="43" t="s">
        <v>15</v>
      </c>
      <c r="C34" s="59">
        <f>SUM(D34:G34)</f>
        <v>0</v>
      </c>
      <c r="D34" s="60"/>
      <c r="E34" s="60"/>
      <c r="F34" s="60"/>
      <c r="G34" s="61"/>
      <c r="I34" s="124" t="s">
        <v>26</v>
      </c>
      <c r="J34" s="51" t="s">
        <v>27</v>
      </c>
      <c r="K34" s="48">
        <f>SUM(L34:O34)</f>
        <v>0</v>
      </c>
      <c r="L34" s="60"/>
      <c r="M34" s="60"/>
      <c r="N34" s="60"/>
      <c r="O34" s="62"/>
    </row>
    <row r="35" spans="1:15" ht="17.25" hidden="1" customHeight="1">
      <c r="A35" s="122"/>
      <c r="B35" s="44" t="s">
        <v>68</v>
      </c>
      <c r="C35" s="63">
        <f>SUM(D35:G35)</f>
        <v>0</v>
      </c>
      <c r="D35" s="64"/>
      <c r="E35" s="64"/>
      <c r="F35" s="64"/>
      <c r="G35" s="65"/>
      <c r="I35" s="125"/>
      <c r="J35" s="44">
        <v>10</v>
      </c>
      <c r="K35" s="52">
        <f>SUM(L35:O35)</f>
        <v>0</v>
      </c>
      <c r="L35" s="64"/>
      <c r="M35" s="64"/>
      <c r="N35" s="64"/>
      <c r="O35" s="66"/>
    </row>
    <row r="36" spans="1:15" ht="17.25" hidden="1" customHeight="1">
      <c r="A36" s="122"/>
      <c r="B36" s="44" t="s">
        <v>16</v>
      </c>
      <c r="C36" s="63">
        <f>SUM(D36:G36)</f>
        <v>0</v>
      </c>
      <c r="D36" s="64"/>
      <c r="E36" s="64"/>
      <c r="F36" s="64"/>
      <c r="G36" s="65"/>
      <c r="I36" s="125"/>
      <c r="J36" s="44">
        <v>11</v>
      </c>
      <c r="K36" s="52">
        <f>SUM(L36:O36)</f>
        <v>0</v>
      </c>
      <c r="L36" s="64"/>
      <c r="M36" s="64"/>
      <c r="N36" s="64"/>
      <c r="O36" s="66"/>
    </row>
    <row r="37" spans="1:15" ht="17.25" hidden="1" customHeight="1">
      <c r="A37" s="122"/>
      <c r="B37" s="44" t="s">
        <v>17</v>
      </c>
      <c r="C37" s="63">
        <v>3507</v>
      </c>
      <c r="D37" s="64"/>
      <c r="E37" s="64"/>
      <c r="F37" s="64"/>
      <c r="G37" s="65"/>
      <c r="I37" s="125"/>
      <c r="J37" s="44">
        <v>12</v>
      </c>
      <c r="K37" s="63">
        <v>12545</v>
      </c>
      <c r="L37" s="64"/>
      <c r="M37" s="64"/>
      <c r="N37" s="64"/>
      <c r="O37" s="66"/>
    </row>
    <row r="38" spans="1:15" ht="17.25" customHeight="1">
      <c r="A38" s="122"/>
      <c r="B38" s="55" t="s">
        <v>42</v>
      </c>
      <c r="C38" s="63">
        <v>3553</v>
      </c>
      <c r="D38" s="64"/>
      <c r="E38" s="64"/>
      <c r="F38" s="64"/>
      <c r="G38" s="65"/>
      <c r="I38" s="125"/>
      <c r="J38" s="44" t="s">
        <v>43</v>
      </c>
      <c r="K38" s="63">
        <v>12599</v>
      </c>
      <c r="L38" s="64"/>
      <c r="M38" s="64"/>
      <c r="N38" s="64"/>
      <c r="O38" s="66"/>
    </row>
    <row r="39" spans="1:15" ht="17.25" customHeight="1">
      <c r="A39" s="122"/>
      <c r="B39" s="44" t="s">
        <v>18</v>
      </c>
      <c r="C39" s="63">
        <v>3608</v>
      </c>
      <c r="D39" s="64"/>
      <c r="E39" s="64"/>
      <c r="F39" s="64"/>
      <c r="G39" s="65"/>
      <c r="I39" s="125"/>
      <c r="J39" s="44">
        <v>14</v>
      </c>
      <c r="K39" s="63">
        <v>12969</v>
      </c>
      <c r="L39" s="64"/>
      <c r="M39" s="64"/>
      <c r="N39" s="64"/>
      <c r="O39" s="66"/>
    </row>
    <row r="40" spans="1:15" ht="17.25" customHeight="1">
      <c r="A40" s="122"/>
      <c r="B40" s="44" t="s">
        <v>19</v>
      </c>
      <c r="C40" s="63">
        <v>3658</v>
      </c>
      <c r="D40" s="64"/>
      <c r="E40" s="64"/>
      <c r="F40" s="64"/>
      <c r="G40" s="65"/>
      <c r="I40" s="125"/>
      <c r="J40" s="44">
        <v>15</v>
      </c>
      <c r="K40" s="63">
        <v>12702</v>
      </c>
      <c r="L40" s="64"/>
      <c r="M40" s="64"/>
      <c r="N40" s="64"/>
      <c r="O40" s="66"/>
    </row>
    <row r="41" spans="1:15" ht="17.25" customHeight="1">
      <c r="A41" s="122"/>
      <c r="B41" s="44" t="s">
        <v>20</v>
      </c>
      <c r="C41" s="63">
        <v>3693</v>
      </c>
      <c r="D41" s="64"/>
      <c r="E41" s="64"/>
      <c r="F41" s="64"/>
      <c r="G41" s="65"/>
      <c r="I41" s="125"/>
      <c r="J41" s="44">
        <v>16</v>
      </c>
      <c r="K41" s="63">
        <v>13090</v>
      </c>
      <c r="L41" s="64"/>
      <c r="M41" s="64"/>
      <c r="N41" s="64"/>
      <c r="O41" s="66"/>
    </row>
    <row r="42" spans="1:15" ht="17.25" customHeight="1" thickBot="1">
      <c r="A42" s="123"/>
      <c r="B42" s="45" t="s">
        <v>66</v>
      </c>
      <c r="C42" s="68"/>
      <c r="D42" s="69"/>
      <c r="E42" s="69"/>
      <c r="F42" s="69"/>
      <c r="G42" s="70"/>
      <c r="I42" s="126"/>
      <c r="J42" s="45">
        <v>17</v>
      </c>
      <c r="K42" s="68"/>
      <c r="L42" s="69"/>
      <c r="M42" s="69"/>
      <c r="N42" s="69"/>
      <c r="O42" s="72"/>
    </row>
    <row r="43" spans="1:15" ht="17.25" customHeight="1" thickBot="1">
      <c r="A43" s="33"/>
      <c r="D43" s="34" t="s">
        <v>38</v>
      </c>
      <c r="F43" s="120" t="s">
        <v>62</v>
      </c>
      <c r="G43" s="120"/>
      <c r="I43" s="33"/>
      <c r="K43" s="34" t="s">
        <v>38</v>
      </c>
      <c r="N43" s="47"/>
      <c r="O43" s="35" t="s">
        <v>67</v>
      </c>
    </row>
    <row r="44" spans="1:15" ht="17.25" customHeight="1">
      <c r="A44" s="38" t="s">
        <v>9</v>
      </c>
      <c r="B44" s="39" t="s">
        <v>0</v>
      </c>
      <c r="C44" s="39" t="s">
        <v>5</v>
      </c>
      <c r="D44" s="39" t="s">
        <v>23</v>
      </c>
      <c r="E44" s="39" t="s">
        <v>24</v>
      </c>
      <c r="F44" s="39" t="s">
        <v>25</v>
      </c>
      <c r="G44" s="40" t="s">
        <v>7</v>
      </c>
      <c r="I44" s="38" t="s">
        <v>9</v>
      </c>
      <c r="J44" s="39" t="s">
        <v>0</v>
      </c>
      <c r="K44" s="39" t="s">
        <v>5</v>
      </c>
      <c r="L44" s="39" t="s">
        <v>23</v>
      </c>
      <c r="M44" s="39" t="s">
        <v>24</v>
      </c>
      <c r="N44" s="39" t="s">
        <v>25</v>
      </c>
      <c r="O44" s="40" t="s">
        <v>7</v>
      </c>
    </row>
    <row r="45" spans="1:15" ht="17.25" hidden="1" customHeight="1">
      <c r="A45" s="121" t="s">
        <v>14</v>
      </c>
      <c r="B45" s="43" t="s">
        <v>15</v>
      </c>
      <c r="C45" s="59">
        <f>SUM(D45:G45)</f>
        <v>0</v>
      </c>
      <c r="D45" s="60"/>
      <c r="E45" s="60"/>
      <c r="F45" s="60"/>
      <c r="G45" s="61"/>
      <c r="I45" s="124" t="s">
        <v>26</v>
      </c>
      <c r="J45" s="51" t="s">
        <v>27</v>
      </c>
      <c r="K45" s="48">
        <f>SUM(L45:O45)</f>
        <v>0</v>
      </c>
      <c r="L45" s="60"/>
      <c r="M45" s="60"/>
      <c r="N45" s="60"/>
      <c r="O45" s="62"/>
    </row>
    <row r="46" spans="1:15" ht="17.25" hidden="1" customHeight="1">
      <c r="A46" s="122"/>
      <c r="B46" s="44" t="s">
        <v>68</v>
      </c>
      <c r="C46" s="63">
        <f>SUM(D46:G46)</f>
        <v>0</v>
      </c>
      <c r="D46" s="64"/>
      <c r="E46" s="64"/>
      <c r="F46" s="64"/>
      <c r="G46" s="65"/>
      <c r="I46" s="125"/>
      <c r="J46" s="44">
        <v>10</v>
      </c>
      <c r="K46" s="52">
        <f>SUM(L46:O46)</f>
        <v>0</v>
      </c>
      <c r="L46" s="64"/>
      <c r="M46" s="64"/>
      <c r="N46" s="64"/>
      <c r="O46" s="66"/>
    </row>
    <row r="47" spans="1:15" ht="17.25" hidden="1" customHeight="1">
      <c r="A47" s="122"/>
      <c r="B47" s="44" t="s">
        <v>16</v>
      </c>
      <c r="C47" s="63">
        <f>SUM(D47:G47)</f>
        <v>0</v>
      </c>
      <c r="D47" s="64"/>
      <c r="E47" s="64"/>
      <c r="F47" s="64"/>
      <c r="G47" s="65"/>
      <c r="I47" s="125"/>
      <c r="J47" s="44">
        <v>11</v>
      </c>
      <c r="K47" s="52">
        <f>SUM(L47:O47)</f>
        <v>0</v>
      </c>
      <c r="L47" s="64"/>
      <c r="M47" s="64"/>
      <c r="N47" s="64"/>
      <c r="O47" s="66"/>
    </row>
    <row r="48" spans="1:15" ht="17.25" hidden="1" customHeight="1">
      <c r="A48" s="122"/>
      <c r="B48" s="44" t="s">
        <v>17</v>
      </c>
      <c r="C48" s="63">
        <v>7254</v>
      </c>
      <c r="D48" s="64"/>
      <c r="E48" s="64"/>
      <c r="F48" s="64"/>
      <c r="G48" s="65"/>
      <c r="I48" s="125"/>
      <c r="J48" s="44">
        <v>12</v>
      </c>
      <c r="K48" s="52">
        <v>22473</v>
      </c>
      <c r="L48" s="64"/>
      <c r="M48" s="64"/>
      <c r="N48" s="64"/>
      <c r="O48" s="66"/>
    </row>
    <row r="49" spans="1:15" ht="17.25" customHeight="1">
      <c r="A49" s="122"/>
      <c r="B49" s="55" t="s">
        <v>42</v>
      </c>
      <c r="C49" s="63">
        <v>7312</v>
      </c>
      <c r="D49" s="64"/>
      <c r="E49" s="64"/>
      <c r="F49" s="64"/>
      <c r="G49" s="65"/>
      <c r="I49" s="125"/>
      <c r="J49" s="44" t="s">
        <v>43</v>
      </c>
      <c r="K49" s="52">
        <v>22295</v>
      </c>
      <c r="L49" s="64"/>
      <c r="M49" s="64"/>
      <c r="N49" s="64"/>
      <c r="O49" s="66"/>
    </row>
    <row r="50" spans="1:15" ht="17.25" customHeight="1">
      <c r="A50" s="122"/>
      <c r="B50" s="44" t="s">
        <v>18</v>
      </c>
      <c r="C50" s="63">
        <v>7372</v>
      </c>
      <c r="D50" s="64"/>
      <c r="E50" s="64"/>
      <c r="F50" s="64"/>
      <c r="G50" s="65"/>
      <c r="I50" s="125"/>
      <c r="J50" s="44">
        <v>14</v>
      </c>
      <c r="K50" s="52">
        <v>23001</v>
      </c>
      <c r="L50" s="64"/>
      <c r="M50" s="64"/>
      <c r="N50" s="64"/>
      <c r="O50" s="66"/>
    </row>
    <row r="51" spans="1:15" ht="17.25" customHeight="1">
      <c r="A51" s="122"/>
      <c r="B51" s="44" t="s">
        <v>19</v>
      </c>
      <c r="C51" s="63">
        <v>7358</v>
      </c>
      <c r="D51" s="64"/>
      <c r="E51" s="64"/>
      <c r="F51" s="64"/>
      <c r="G51" s="65"/>
      <c r="I51" s="125"/>
      <c r="J51" s="44">
        <v>15</v>
      </c>
      <c r="K51" s="52">
        <v>22151</v>
      </c>
      <c r="L51" s="64"/>
      <c r="M51" s="64"/>
      <c r="N51" s="64"/>
      <c r="O51" s="66"/>
    </row>
    <row r="52" spans="1:15" ht="17.25" customHeight="1">
      <c r="A52" s="122"/>
      <c r="B52" s="44" t="s">
        <v>20</v>
      </c>
      <c r="C52" s="63">
        <v>7380</v>
      </c>
      <c r="D52" s="64"/>
      <c r="E52" s="64"/>
      <c r="F52" s="64"/>
      <c r="G52" s="65"/>
      <c r="I52" s="125"/>
      <c r="J52" s="44">
        <v>16</v>
      </c>
      <c r="K52" s="52">
        <v>22452</v>
      </c>
      <c r="L52" s="64"/>
      <c r="M52" s="64"/>
      <c r="N52" s="64"/>
      <c r="O52" s="66"/>
    </row>
    <row r="53" spans="1:15" ht="17.25" customHeight="1" thickBot="1">
      <c r="A53" s="123"/>
      <c r="B53" s="45" t="s">
        <v>66</v>
      </c>
      <c r="C53" s="68"/>
      <c r="D53" s="69"/>
      <c r="E53" s="69"/>
      <c r="F53" s="69"/>
      <c r="G53" s="70"/>
      <c r="I53" s="126"/>
      <c r="J53" s="45">
        <v>17</v>
      </c>
      <c r="K53" s="56"/>
      <c r="L53" s="69"/>
      <c r="M53" s="69"/>
      <c r="N53" s="69"/>
      <c r="O53" s="72"/>
    </row>
    <row r="54" spans="1:15">
      <c r="B54" s="46" t="s">
        <v>21</v>
      </c>
      <c r="J54" s="46" t="s">
        <v>21</v>
      </c>
    </row>
  </sheetData>
  <mergeCells count="15">
    <mergeCell ref="A45:A53"/>
    <mergeCell ref="I45:I53"/>
    <mergeCell ref="F10:G10"/>
    <mergeCell ref="A12:A20"/>
    <mergeCell ref="I12:I20"/>
    <mergeCell ref="A23:A31"/>
    <mergeCell ref="I23:I31"/>
    <mergeCell ref="F21:G21"/>
    <mergeCell ref="A1:B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71</v>
      </c>
      <c r="C1" s="3" t="s">
        <v>64</v>
      </c>
    </row>
    <row r="2" spans="1:10" ht="13.5" customHeight="1">
      <c r="A2" s="144" t="s">
        <v>0</v>
      </c>
      <c r="B2" s="145"/>
      <c r="C2" s="128" t="s">
        <v>28</v>
      </c>
      <c r="D2" s="130" t="s">
        <v>29</v>
      </c>
      <c r="E2" s="134" t="s">
        <v>33</v>
      </c>
      <c r="F2" s="135"/>
      <c r="G2" s="135"/>
      <c r="H2" s="135"/>
      <c r="I2" s="136"/>
      <c r="J2" s="128" t="s">
        <v>32</v>
      </c>
    </row>
    <row r="3" spans="1:10" s="7" customFormat="1" ht="12" customHeight="1">
      <c r="A3" s="146"/>
      <c r="B3" s="147"/>
      <c r="C3" s="129"/>
      <c r="D3" s="131"/>
      <c r="E3" s="6" t="s">
        <v>5</v>
      </c>
      <c r="F3" s="6" t="s">
        <v>6</v>
      </c>
      <c r="G3" s="6" t="s">
        <v>30</v>
      </c>
      <c r="H3" s="6" t="s">
        <v>31</v>
      </c>
      <c r="I3" s="6" t="s">
        <v>7</v>
      </c>
      <c r="J3" s="129"/>
    </row>
    <row r="4" spans="1:10" ht="21" customHeight="1">
      <c r="A4" s="148" t="s">
        <v>43</v>
      </c>
      <c r="B4" s="111"/>
      <c r="C4" s="8">
        <f>SUM(C21:C22)</f>
        <v>12443745</v>
      </c>
      <c r="D4" s="9"/>
      <c r="E4" s="10"/>
      <c r="F4" s="10"/>
      <c r="G4" s="10"/>
      <c r="H4" s="10"/>
      <c r="I4" s="10"/>
      <c r="J4" s="109" t="e">
        <f>E4/D4*100</f>
        <v>#DIV/0!</v>
      </c>
    </row>
    <row r="5" spans="1:10" ht="21" customHeight="1">
      <c r="A5" s="127">
        <v>14</v>
      </c>
      <c r="B5" s="112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27">
        <v>15</v>
      </c>
      <c r="B6" s="112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27">
        <v>16</v>
      </c>
      <c r="B7" s="112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43">
        <v>17</v>
      </c>
      <c r="B8" s="113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41</v>
      </c>
    </row>
    <row r="10" spans="1:10" ht="14.25" thickBot="1">
      <c r="A10" s="1"/>
    </row>
    <row r="11" spans="1:10" ht="13.5" customHeight="1">
      <c r="A11" s="145" t="s">
        <v>0</v>
      </c>
      <c r="B11" s="139"/>
      <c r="C11" s="137" t="s">
        <v>28</v>
      </c>
      <c r="D11" s="132" t="s">
        <v>29</v>
      </c>
      <c r="E11" s="134" t="s">
        <v>33</v>
      </c>
      <c r="F11" s="135"/>
      <c r="G11" s="135"/>
      <c r="H11" s="135"/>
      <c r="I11" s="136"/>
      <c r="J11" s="128" t="s">
        <v>32</v>
      </c>
    </row>
    <row r="12" spans="1:10" s="7" customFormat="1" ht="12" customHeight="1">
      <c r="A12" s="147"/>
      <c r="B12" s="140"/>
      <c r="C12" s="138"/>
      <c r="D12" s="133"/>
      <c r="E12" s="6" t="s">
        <v>5</v>
      </c>
      <c r="F12" s="6" t="s">
        <v>6</v>
      </c>
      <c r="G12" s="6" t="s">
        <v>30</v>
      </c>
      <c r="H12" s="6" t="s">
        <v>31</v>
      </c>
      <c r="I12" s="6" t="s">
        <v>7</v>
      </c>
      <c r="J12" s="129"/>
    </row>
    <row r="13" spans="1:10" ht="21" hidden="1" customHeight="1">
      <c r="A13" s="149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50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50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50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50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50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50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50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41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42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42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42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42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42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42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42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41</v>
      </c>
    </row>
  </sheetData>
  <mergeCells count="24">
    <mergeCell ref="A27:A28"/>
    <mergeCell ref="A13:A14"/>
    <mergeCell ref="A15:A16"/>
    <mergeCell ref="A17:A18"/>
    <mergeCell ref="A19:A20"/>
    <mergeCell ref="A21:A22"/>
    <mergeCell ref="A23:A24"/>
    <mergeCell ref="A25:A26"/>
    <mergeCell ref="E2:I2"/>
    <mergeCell ref="A7:B7"/>
    <mergeCell ref="A8:B8"/>
    <mergeCell ref="A2:B3"/>
    <mergeCell ref="A4:B4"/>
    <mergeCell ref="A11:A12"/>
    <mergeCell ref="D11:D12"/>
    <mergeCell ref="J11:J12"/>
    <mergeCell ref="E11:I11"/>
    <mergeCell ref="C11:C12"/>
    <mergeCell ref="B11:B12"/>
    <mergeCell ref="A5:B5"/>
    <mergeCell ref="A6:B6"/>
    <mergeCell ref="J2:J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61</v>
      </c>
    </row>
    <row r="3" spans="1:2" ht="24" customHeight="1">
      <c r="A3" s="101" t="s">
        <v>47</v>
      </c>
      <c r="B3" s="102" t="s">
        <v>48</v>
      </c>
    </row>
    <row r="4" spans="1:2" ht="24" customHeight="1">
      <c r="A4" s="100" t="s">
        <v>52</v>
      </c>
      <c r="B4" s="103"/>
    </row>
    <row r="5" spans="1:2" ht="24" customHeight="1">
      <c r="A5" s="100" t="s">
        <v>49</v>
      </c>
      <c r="B5" s="104" t="s">
        <v>51</v>
      </c>
    </row>
    <row r="6" spans="1:2" ht="24" customHeight="1">
      <c r="A6" s="100" t="s">
        <v>50</v>
      </c>
      <c r="B6" s="104" t="s">
        <v>51</v>
      </c>
    </row>
    <row r="7" spans="1:2" ht="24" customHeight="1">
      <c r="A7" s="100" t="s">
        <v>53</v>
      </c>
      <c r="B7" s="104" t="s">
        <v>54</v>
      </c>
    </row>
    <row r="8" spans="1:2" ht="24" customHeight="1">
      <c r="A8" s="100" t="s">
        <v>55</v>
      </c>
      <c r="B8" s="104" t="s">
        <v>59</v>
      </c>
    </row>
    <row r="9" spans="1:2" ht="24" customHeight="1">
      <c r="A9" s="100" t="s">
        <v>56</v>
      </c>
      <c r="B9" s="104" t="s">
        <v>60</v>
      </c>
    </row>
    <row r="10" spans="1:2" ht="24" customHeight="1">
      <c r="A10" s="105" t="s">
        <v>57</v>
      </c>
      <c r="B10" s="106" t="s">
        <v>58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14-10.11.12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2023-03-10T02:09:02Z</cp:lastPrinted>
  <dcterms:created xsi:type="dcterms:W3CDTF">1997-01-08T22:48:59Z</dcterms:created>
  <dcterms:modified xsi:type="dcterms:W3CDTF">2023-03-10T02:09:17Z</dcterms:modified>
</cp:coreProperties>
</file>