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CAC6A583-7074-4C2A-A379-2E0F77407B58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8-17" sheetId="4" r:id="rId1"/>
    <sheet name="18-19基" sheetId="13" state="hidden" r:id="rId2"/>
  </sheets>
  <definedNames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E6" i="13" l="1"/>
  <c r="C6" i="13" s="1"/>
  <c r="F6" i="13"/>
  <c r="G6" i="13"/>
  <c r="H6" i="13"/>
  <c r="E7" i="13"/>
  <c r="F7" i="13"/>
  <c r="G7" i="13"/>
  <c r="H7" i="13"/>
  <c r="E8" i="13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39" i="13"/>
  <c r="D8" i="13"/>
  <c r="D7" i="13"/>
  <c r="D6" i="13"/>
  <c r="C10" i="13"/>
  <c r="C9" i="13"/>
  <c r="C8" i="13"/>
  <c r="C7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<sst xmlns="http://schemas.openxmlformats.org/spreadsheetml/2006/main" count="788" uniqueCount="130">
  <si>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</si>
  <si>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</si>
  <si>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</si>
  <si>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</si>
  <si>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</si>
  <si>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</si>
  <si>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</si>
  <si>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</si>
  <si>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</si>
  <si>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</si>
  <si>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</si>
  <si>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</si>
  <si>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</si>
  <si>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</si>
  <si>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</si>
  <si>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</si>
  <si>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</si>
  <si>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</si>
  <si>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（測定点）</t>
    <rPh sb="1" eb="3">
      <t>ソクテイ</t>
    </rPh>
    <rPh sb="3" eb="4">
      <t>テン</t>
    </rPh>
    <phoneticPr fontId="2"/>
  </si>
  <si>
    <t>項目</t>
    <rPh sb="0" eb="2">
      <t>コウモク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</si>
  <si>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</si>
  <si>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</si>
  <si>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</si>
  <si>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水素イオン濃度ＰＨ</t>
    <rPh sb="0" eb="2">
      <t>スイソ</t>
    </rPh>
    <rPh sb="5" eb="7">
      <t>ノウド</t>
    </rPh>
    <phoneticPr fontId="2"/>
  </si>
  <si>
    <t>生物化学的酸素要求量ＢＯＤ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</si>
  <si>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浮遊物質ＳＳ</t>
    <rPh sb="0" eb="2">
      <t>フユウ</t>
    </rPh>
    <rPh sb="2" eb="4">
      <t>ブッシツ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</si>
  <si>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</si>
  <si>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</si>
  <si>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河　川　名</t>
    <rPh sb="0" eb="1">
      <t>カワ</t>
    </rPh>
    <rPh sb="2" eb="3">
      <t>カワ</t>
    </rPh>
    <rPh sb="4" eb="5">
      <t>ナ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</si>
  <si>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</si>
  <si>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</si>
  <si>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2月9日</t>
    <rPh sb="1" eb="2">
      <t>ガツ</t>
    </rPh>
    <rPh sb="3" eb="4">
      <t>カ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</si>
  <si>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</si>
  <si>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</si>
  <si>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</si>
  <si>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8.0</t>
    <phoneticPr fontId="2"/>
  </si>
  <si>
    <t>8.2</t>
    <phoneticPr fontId="2"/>
  </si>
  <si>
    <t>7.9</t>
    <phoneticPr fontId="2"/>
  </si>
  <si>
    <t>8.3</t>
    <phoneticPr fontId="2"/>
  </si>
  <si>
    <t>8.1</t>
    <phoneticPr fontId="2"/>
  </si>
  <si>
    <t>&lt;0.5</t>
    <phoneticPr fontId="2"/>
  </si>
  <si>
    <t>0.9</t>
    <phoneticPr fontId="2"/>
  </si>
  <si>
    <t>0.6</t>
    <phoneticPr fontId="2"/>
  </si>
  <si>
    <t>1.1</t>
    <phoneticPr fontId="2"/>
  </si>
  <si>
    <t>0.7</t>
    <phoneticPr fontId="2"/>
  </si>
  <si>
    <t>1.0</t>
    <phoneticPr fontId="2"/>
  </si>
  <si>
    <t>1.3</t>
    <phoneticPr fontId="2"/>
  </si>
  <si>
    <t>2</t>
    <phoneticPr fontId="2"/>
  </si>
  <si>
    <t>3</t>
    <phoneticPr fontId="2"/>
  </si>
  <si>
    <t>6</t>
    <phoneticPr fontId="2"/>
  </si>
  <si>
    <t>4</t>
    <phoneticPr fontId="2"/>
  </si>
  <si>
    <t>5</t>
    <phoneticPr fontId="2"/>
  </si>
  <si>
    <r>
      <t xml:space="preserve">湯川
</t>
    </r>
    <r>
      <rPr>
        <sz val="9"/>
        <rFont val="明朝"/>
        <family val="1"/>
        <charset val="128"/>
      </rPr>
      <t>(松の木橋）</t>
    </r>
    <rPh sb="0" eb="1">
      <t>ユ</t>
    </rPh>
    <rPh sb="1" eb="2">
      <t>カワ</t>
    </rPh>
    <rPh sb="4" eb="5">
      <t>マツ</t>
    </rPh>
    <rPh sb="6" eb="7">
      <t>キ</t>
    </rPh>
    <rPh sb="7" eb="8">
      <t>バシ</t>
    </rPh>
    <phoneticPr fontId="2"/>
  </si>
  <si>
    <t>0.8</t>
    <phoneticPr fontId="2"/>
  </si>
  <si>
    <t>0.5</t>
    <phoneticPr fontId="2"/>
  </si>
  <si>
    <t>2.4</t>
    <phoneticPr fontId="2"/>
  </si>
  <si>
    <t>16</t>
    <phoneticPr fontId="2"/>
  </si>
  <si>
    <r>
      <t xml:space="preserve">滑津川
</t>
    </r>
    <r>
      <rPr>
        <sz val="8"/>
        <rFont val="明朝"/>
        <family val="1"/>
        <charset val="128"/>
      </rPr>
      <t>(中込中学校前)</t>
    </r>
    <rPh sb="0" eb="2">
      <t>ナメヅ</t>
    </rPh>
    <rPh sb="2" eb="3">
      <t>カワ</t>
    </rPh>
    <rPh sb="5" eb="7">
      <t>ナカゴミ</t>
    </rPh>
    <rPh sb="7" eb="10">
      <t>チュウガッコウ</t>
    </rPh>
    <rPh sb="10" eb="11">
      <t>マエ</t>
    </rPh>
    <phoneticPr fontId="2"/>
  </si>
  <si>
    <t>7.6</t>
    <phoneticPr fontId="2"/>
  </si>
  <si>
    <t>7.8</t>
    <phoneticPr fontId="2"/>
  </si>
  <si>
    <t>7.7</t>
    <phoneticPr fontId="2"/>
  </si>
  <si>
    <t>1</t>
    <phoneticPr fontId="2"/>
  </si>
  <si>
    <r>
      <t xml:space="preserve">片貝川
</t>
    </r>
    <r>
      <rPr>
        <sz val="9"/>
        <rFont val="明朝"/>
        <family val="1"/>
        <charset val="128"/>
      </rPr>
      <t>(片貝橋)</t>
    </r>
    <rPh sb="0" eb="2">
      <t>カタガイ</t>
    </rPh>
    <rPh sb="2" eb="3">
      <t>カワ</t>
    </rPh>
    <rPh sb="5" eb="7">
      <t>カタガイ</t>
    </rPh>
    <rPh sb="7" eb="8">
      <t>バシ</t>
    </rPh>
    <phoneticPr fontId="2"/>
  </si>
  <si>
    <t>1.2</t>
    <phoneticPr fontId="2"/>
  </si>
  <si>
    <t>3.3</t>
    <phoneticPr fontId="2"/>
  </si>
  <si>
    <t>10</t>
    <phoneticPr fontId="2"/>
  </si>
  <si>
    <t>11</t>
    <phoneticPr fontId="2"/>
  </si>
  <si>
    <t>13</t>
    <phoneticPr fontId="2"/>
  </si>
  <si>
    <t>7</t>
    <phoneticPr fontId="2"/>
  </si>
  <si>
    <r>
      <t xml:space="preserve">堂川
</t>
    </r>
    <r>
      <rPr>
        <sz val="9"/>
        <rFont val="明朝"/>
        <family val="1"/>
        <charset val="128"/>
      </rPr>
      <t>(跡部)</t>
    </r>
    <rPh sb="0" eb="1">
      <t>ドウ</t>
    </rPh>
    <rPh sb="1" eb="2">
      <t>カワ</t>
    </rPh>
    <rPh sb="4" eb="6">
      <t>アトベ</t>
    </rPh>
    <phoneticPr fontId="2"/>
  </si>
  <si>
    <t>3.6</t>
    <phoneticPr fontId="2"/>
  </si>
  <si>
    <t>2.9</t>
    <phoneticPr fontId="2"/>
  </si>
  <si>
    <t>8</t>
    <phoneticPr fontId="2"/>
  </si>
  <si>
    <t>15</t>
    <phoneticPr fontId="2"/>
  </si>
  <si>
    <t>9</t>
    <phoneticPr fontId="2"/>
  </si>
  <si>
    <t>21</t>
    <phoneticPr fontId="2"/>
  </si>
  <si>
    <r>
      <t xml:space="preserve">濁川
</t>
    </r>
    <r>
      <rPr>
        <sz val="9"/>
        <rFont val="明朝"/>
        <family val="1"/>
        <charset val="128"/>
      </rPr>
      <t>(駒形神社)</t>
    </r>
    <rPh sb="0" eb="1">
      <t>ニゴ</t>
    </rPh>
    <rPh sb="1" eb="2">
      <t>カワ</t>
    </rPh>
    <rPh sb="4" eb="6">
      <t>コマガタ</t>
    </rPh>
    <rPh sb="6" eb="8">
      <t>ジンジャ</t>
    </rPh>
    <phoneticPr fontId="2"/>
  </si>
  <si>
    <t>8.5</t>
    <phoneticPr fontId="2"/>
  </si>
  <si>
    <t>2.1</t>
    <phoneticPr fontId="2"/>
  </si>
  <si>
    <t>1.8</t>
    <phoneticPr fontId="2"/>
  </si>
  <si>
    <t>1.5</t>
    <phoneticPr fontId="2"/>
  </si>
  <si>
    <t>2.5</t>
    <phoneticPr fontId="2"/>
  </si>
  <si>
    <t>1.7</t>
    <phoneticPr fontId="2"/>
  </si>
  <si>
    <t>2.6</t>
    <phoneticPr fontId="2"/>
  </si>
  <si>
    <t>&lt;1</t>
    <phoneticPr fontId="2"/>
  </si>
  <si>
    <r>
      <t xml:space="preserve">志賀川
</t>
    </r>
    <r>
      <rPr>
        <sz val="9"/>
        <rFont val="明朝"/>
        <family val="1"/>
        <charset val="128"/>
      </rPr>
      <t>(瀬戸大橋）</t>
    </r>
    <rPh sb="0" eb="2">
      <t>シガ</t>
    </rPh>
    <rPh sb="2" eb="3">
      <t>カワ</t>
    </rPh>
    <rPh sb="5" eb="7">
      <t>セト</t>
    </rPh>
    <rPh sb="7" eb="9">
      <t>オオハシ</t>
    </rPh>
    <phoneticPr fontId="2"/>
  </si>
  <si>
    <t>8.4</t>
    <phoneticPr fontId="2"/>
  </si>
  <si>
    <r>
      <t xml:space="preserve">前川用水
</t>
    </r>
    <r>
      <rPr>
        <sz val="9"/>
        <rFont val="明朝"/>
        <family val="1"/>
        <charset val="128"/>
      </rPr>
      <t>(岩村田）</t>
    </r>
    <rPh sb="0" eb="1">
      <t>マエ</t>
    </rPh>
    <rPh sb="1" eb="2">
      <t>カワ</t>
    </rPh>
    <rPh sb="2" eb="4">
      <t>ヨウスイ</t>
    </rPh>
    <rPh sb="6" eb="9">
      <t>イワムラダ</t>
    </rPh>
    <phoneticPr fontId="2"/>
  </si>
  <si>
    <t>8.6</t>
    <phoneticPr fontId="2"/>
  </si>
  <si>
    <t>8.7</t>
    <phoneticPr fontId="2"/>
  </si>
  <si>
    <t>2.8</t>
    <phoneticPr fontId="2"/>
  </si>
  <si>
    <t>4.8</t>
    <phoneticPr fontId="2"/>
  </si>
  <si>
    <t>5.5</t>
    <phoneticPr fontId="2"/>
  </si>
  <si>
    <t>7.4</t>
    <phoneticPr fontId="2"/>
  </si>
  <si>
    <t>2.0</t>
    <phoneticPr fontId="2"/>
  </si>
  <si>
    <t>4.5</t>
    <phoneticPr fontId="2"/>
  </si>
  <si>
    <t>12</t>
    <phoneticPr fontId="2"/>
  </si>
  <si>
    <t>42</t>
    <phoneticPr fontId="2"/>
  </si>
  <si>
    <r>
      <t xml:space="preserve">中込用水
</t>
    </r>
    <r>
      <rPr>
        <sz val="9"/>
        <rFont val="明朝"/>
        <family val="1"/>
        <charset val="128"/>
      </rPr>
      <t>(三石－石神境）</t>
    </r>
    <rPh sb="0" eb="2">
      <t>ナカゴミ</t>
    </rPh>
    <rPh sb="2" eb="4">
      <t>ヨウスイ</t>
    </rPh>
    <rPh sb="6" eb="8">
      <t>ミツイシ</t>
    </rPh>
    <rPh sb="9" eb="11">
      <t>イシガミ</t>
    </rPh>
    <rPh sb="11" eb="12">
      <t>サカイ</t>
    </rPh>
    <phoneticPr fontId="2"/>
  </si>
  <si>
    <t>3.1</t>
    <phoneticPr fontId="2"/>
  </si>
  <si>
    <t>1.4</t>
    <phoneticPr fontId="2"/>
  </si>
  <si>
    <t>2.3</t>
    <phoneticPr fontId="2"/>
  </si>
  <si>
    <t>1.6</t>
    <phoneticPr fontId="2"/>
  </si>
  <si>
    <t>1.9</t>
    <phoneticPr fontId="2"/>
  </si>
  <si>
    <t>180</t>
    <phoneticPr fontId="2"/>
  </si>
  <si>
    <t>60</t>
    <phoneticPr fontId="2"/>
  </si>
  <si>
    <t>22</t>
    <phoneticPr fontId="2"/>
  </si>
  <si>
    <t>-</t>
    <phoneticPr fontId="2"/>
  </si>
  <si>
    <t>-</t>
    <phoneticPr fontId="2"/>
  </si>
  <si>
    <t>-</t>
    <phoneticPr fontId="2"/>
  </si>
  <si>
    <r>
      <t xml:space="preserve">千曲川
</t>
    </r>
    <r>
      <rPr>
        <sz val="8"/>
        <rFont val="明朝"/>
        <family val="1"/>
        <charset val="128"/>
      </rPr>
      <t>（布施川合流付近）</t>
    </r>
    <rPh sb="0" eb="2">
      <t>チクマ</t>
    </rPh>
    <rPh sb="2" eb="3">
      <t>カワ</t>
    </rPh>
    <rPh sb="5" eb="7">
      <t>フセ</t>
    </rPh>
    <rPh sb="7" eb="8">
      <t>カワ</t>
    </rPh>
    <rPh sb="8" eb="10">
      <t>ゴウリュウ</t>
    </rPh>
    <rPh sb="10" eb="12">
      <t>フキン</t>
    </rPh>
    <phoneticPr fontId="2"/>
  </si>
  <si>
    <t>8.8</t>
    <phoneticPr fontId="2"/>
  </si>
  <si>
    <r>
      <t xml:space="preserve">鹿曲川
</t>
    </r>
    <r>
      <rPr>
        <sz val="9"/>
        <rFont val="明朝"/>
        <family val="1"/>
        <charset val="128"/>
      </rPr>
      <t>（長坂橋下）</t>
    </r>
    <rPh sb="0" eb="1">
      <t>シカ</t>
    </rPh>
    <rPh sb="1" eb="2">
      <t>マ</t>
    </rPh>
    <rPh sb="2" eb="3">
      <t>カワ</t>
    </rPh>
    <rPh sb="5" eb="7">
      <t>ナガサカ</t>
    </rPh>
    <rPh sb="7" eb="8">
      <t>バシ</t>
    </rPh>
    <rPh sb="8" eb="9">
      <t>シタ</t>
    </rPh>
    <phoneticPr fontId="2"/>
  </si>
  <si>
    <t>（単位：ｍｇ／ℓ）</t>
    <rPh sb="1" eb="3">
      <t>タンイ</t>
    </rPh>
    <phoneticPr fontId="2"/>
  </si>
  <si>
    <r>
      <t xml:space="preserve">八丁地川
</t>
    </r>
    <r>
      <rPr>
        <sz val="8"/>
        <rFont val="明朝"/>
        <family val="1"/>
        <charset val="128"/>
      </rPr>
      <t>（八丁地前ﾊﾞｽ停）</t>
    </r>
    <rPh sb="0" eb="2">
      <t>ハチチョウ</t>
    </rPh>
    <rPh sb="2" eb="3">
      <t>チ</t>
    </rPh>
    <rPh sb="3" eb="4">
      <t>カワ</t>
    </rPh>
    <rPh sb="6" eb="8">
      <t>ハチチョウ</t>
    </rPh>
    <rPh sb="8" eb="9">
      <t>チ</t>
    </rPh>
    <rPh sb="9" eb="10">
      <t>マエ</t>
    </rPh>
    <rPh sb="13" eb="14">
      <t>）</t>
    </rPh>
    <phoneticPr fontId="2"/>
  </si>
  <si>
    <r>
      <t xml:space="preserve">四ケ用水
</t>
    </r>
    <r>
      <rPr>
        <sz val="8"/>
        <rFont val="明朝"/>
        <family val="1"/>
        <charset val="128"/>
      </rPr>
      <t>(三河田・庚申塔）</t>
    </r>
    <rPh sb="0" eb="1">
      <t>ヨン</t>
    </rPh>
    <rPh sb="2" eb="4">
      <t>ヨウスイ</t>
    </rPh>
    <rPh sb="6" eb="8">
      <t>ミカワ</t>
    </rPh>
    <rPh sb="8" eb="9">
      <t>タ</t>
    </rPh>
    <rPh sb="10" eb="12">
      <t>コウシン</t>
    </rPh>
    <rPh sb="12" eb="13">
      <t>トウ</t>
    </rPh>
    <phoneticPr fontId="2"/>
  </si>
  <si>
    <t>注1）＜印は、その項目の数値が定量下限値未満である。</t>
    <rPh sb="0" eb="1">
      <t>チュウ</t>
    </rPh>
    <rPh sb="4" eb="5">
      <t>イン</t>
    </rPh>
    <rPh sb="9" eb="11">
      <t>コウモク</t>
    </rPh>
    <rPh sb="12" eb="14">
      <t>スウチ</t>
    </rPh>
    <rPh sb="15" eb="20">
      <t>テイリョウカゲンチ</t>
    </rPh>
    <rPh sb="20" eb="22">
      <t>ミマン</t>
    </rPh>
    <phoneticPr fontId="2"/>
  </si>
  <si>
    <t>6月26日</t>
    <rPh sb="1" eb="2">
      <t>ガツ</t>
    </rPh>
    <rPh sb="4" eb="5">
      <t>ヒ</t>
    </rPh>
    <phoneticPr fontId="2"/>
  </si>
  <si>
    <t>8月23日</t>
    <rPh sb="1" eb="2">
      <t>ガツ</t>
    </rPh>
    <rPh sb="4" eb="5">
      <t>ヒ</t>
    </rPh>
    <phoneticPr fontId="2"/>
  </si>
  <si>
    <t>11月21日</t>
    <rPh sb="2" eb="3">
      <t>ガツ</t>
    </rPh>
    <rPh sb="5" eb="6">
      <t>ヒ</t>
    </rPh>
    <phoneticPr fontId="2"/>
  </si>
  <si>
    <r>
      <t xml:space="preserve">千曲川
</t>
    </r>
    <r>
      <rPr>
        <sz val="9"/>
        <rFont val="明朝"/>
        <family val="1"/>
        <charset val="128"/>
      </rPr>
      <t>※</t>
    </r>
    <r>
      <rPr>
        <sz val="8"/>
        <rFont val="明朝"/>
        <family val="1"/>
        <charset val="128"/>
      </rPr>
      <t>（三條大橋）</t>
    </r>
    <rPh sb="0" eb="2">
      <t>チクマ</t>
    </rPh>
    <rPh sb="2" eb="3">
      <t>カワ</t>
    </rPh>
    <rPh sb="6" eb="8">
      <t>サンジョウ</t>
    </rPh>
    <rPh sb="8" eb="10">
      <t>オオハシ</t>
    </rPh>
    <phoneticPr fontId="2"/>
  </si>
  <si>
    <t>注2）千曲川（三條大橋）の測定点は、平成16年まで（高柳－田口境）。</t>
    <rPh sb="0" eb="1">
      <t>チュウ</t>
    </rPh>
    <rPh sb="3" eb="6">
      <t>チクマガワ</t>
    </rPh>
    <rPh sb="7" eb="9">
      <t>サンジョウ</t>
    </rPh>
    <rPh sb="9" eb="11">
      <t>オオハシ</t>
    </rPh>
    <rPh sb="13" eb="15">
      <t>ソクテイ</t>
    </rPh>
    <rPh sb="15" eb="16">
      <t>テン</t>
    </rPh>
    <rPh sb="18" eb="20">
      <t>ヘイセイ</t>
    </rPh>
    <rPh sb="22" eb="23">
      <t>ネン</t>
    </rPh>
    <rPh sb="26" eb="27">
      <t>タカ</t>
    </rPh>
    <rPh sb="27" eb="28">
      <t>ヤナギ</t>
    </rPh>
    <rPh sb="29" eb="31">
      <t>タグチ</t>
    </rPh>
    <rPh sb="31" eb="32">
      <t>サカイ</t>
    </rPh>
    <phoneticPr fontId="2"/>
  </si>
  <si>
    <r>
      <t xml:space="preserve">五郎兵衛
用水
</t>
    </r>
    <r>
      <rPr>
        <sz val="9"/>
        <rFont val="明朝"/>
        <family val="1"/>
        <charset val="128"/>
      </rPr>
      <t>（上原）</t>
    </r>
    <rPh sb="0" eb="2">
      <t>ゴロウ</t>
    </rPh>
    <rPh sb="2" eb="3">
      <t>ヘイ</t>
    </rPh>
    <rPh sb="3" eb="4">
      <t>マモル</t>
    </rPh>
    <rPh sb="5" eb="7">
      <t>ヨウスイ</t>
    </rPh>
    <rPh sb="9" eb="10">
      <t>カミ</t>
    </rPh>
    <rPh sb="10" eb="11">
      <t>ハラ</t>
    </rPh>
    <phoneticPr fontId="2"/>
  </si>
  <si>
    <t>7.5</t>
    <phoneticPr fontId="2"/>
  </si>
  <si>
    <t>19</t>
    <phoneticPr fontId="2"/>
  </si>
  <si>
    <t>25</t>
    <phoneticPr fontId="2"/>
  </si>
  <si>
    <t>3.4</t>
    <phoneticPr fontId="2"/>
  </si>
  <si>
    <t>37</t>
    <phoneticPr fontId="2"/>
  </si>
  <si>
    <t>18-17　市内河川の水質汚濁状況</t>
    <rPh sb="6" eb="8">
      <t>シナイ</t>
    </rPh>
    <rPh sb="8" eb="10">
      <t>カセン</t>
    </rPh>
    <rPh sb="11" eb="13">
      <t>スイシツ</t>
    </rPh>
    <rPh sb="13" eb="15">
      <t>オダク</t>
    </rPh>
    <rPh sb="15" eb="17">
      <t>ジョウキョウ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</si>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</sst>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56" fontId="7" fillId="0" borderId="6" xfId="0" applyNumberFormat="1" applyFont="1" applyBorder="1" applyAlignment="1">
      <alignment vertical="center"/>
    </xf>
    <xf numFmtId="56" fontId="7" fillId="0" borderId="7" xfId="0" applyNumberFormat="1" applyFont="1" applyBorder="1" applyAlignment="1">
      <alignment vertical="center"/>
    </xf>
    <xf numFmtId="56" fontId="5" fillId="0" borderId="14" xfId="0" applyNumberFormat="1" applyFont="1" applyBorder="1" applyAlignment="1">
      <alignment vertical="center"/>
    </xf>
    <xf numFmtId="56" fontId="5" fillId="0" borderId="6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38" fontId="6" fillId="0" borderId="4" xfId="1" applyFont="1" applyBorder="1" applyAlignment="1">
      <alignment horizontal="right" vertical="center"/>
    </xf>
    <xf numFmtId="0" fontId="5" fillId="0" borderId="5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V62"/>
  <sheetViews>
    <sheetView showGridLines="0" tabSelected="1" view="pageBreakPreview" zoomScale="60" zoomScaleNormal="120" workbookViewId="0">
      <pane xSplit="2" ySplit="3" topLeftCell="C4" activePane="bottomRight" state="frozen"/>
      <selection activeCell="F58" sqref="F58"/>
      <selection pane="topRight" activeCell="F58" sqref="F58"/>
      <selection pane="bottomLeft" activeCell="F58" sqref="F58"/>
      <selection pane="bottomRight" activeCell="B1" sqref="B1"/>
    </sheetView>
  </sheetViews>
  <sheetFormatPr defaultRowHeight="13.5"/>
  <cols>
    <col min="1" max="1" width="12.25" style="2" customWidth="1"/>
    <col min="2" max="2" width="18.75" style="21" customWidth="1"/>
    <col min="3" max="10" width="6.75" style="2" customWidth="1"/>
    <col min="11" max="18" width="7" style="2" customWidth="1"/>
    <col min="19" max="22" width="7" style="22" customWidth="1"/>
    <col min="23" max="16384" width="9" style="2"/>
  </cols>
  <sheetData>
    <row r="1" spans="1:22" ht="18.75" customHeight="1" thickBot="1">
      <c r="A1" s="1" t="s">
        <v>128</v>
      </c>
      <c r="V1" s="23" t="s">
        <v>113</v>
      </c>
    </row>
    <row r="2" spans="1:22" ht="16.5" customHeight="1">
      <c r="A2" s="4" t="s">
        <v>28</v>
      </c>
      <c r="B2" s="65" t="s">
        <v>19</v>
      </c>
      <c r="C2" s="61" t="s">
        <v>20</v>
      </c>
      <c r="D2" s="61"/>
      <c r="E2" s="61"/>
      <c r="F2" s="61"/>
      <c r="G2" s="61" t="s">
        <v>21</v>
      </c>
      <c r="H2" s="61"/>
      <c r="I2" s="61"/>
      <c r="J2" s="64"/>
      <c r="K2" s="67" t="s">
        <v>22</v>
      </c>
      <c r="L2" s="61"/>
      <c r="M2" s="61"/>
      <c r="N2" s="61"/>
      <c r="O2" s="61" t="s">
        <v>26</v>
      </c>
      <c r="P2" s="61"/>
      <c r="Q2" s="61"/>
      <c r="R2" s="61"/>
      <c r="S2" s="62" t="s">
        <v>27</v>
      </c>
      <c r="T2" s="62"/>
      <c r="U2" s="62"/>
      <c r="V2" s="63"/>
    </row>
    <row r="3" spans="1:22" ht="16.5" customHeight="1">
      <c r="A3" s="5" t="s">
        <v>18</v>
      </c>
      <c r="B3" s="66"/>
      <c r="C3" s="24">
        <v>38773</v>
      </c>
      <c r="D3" s="24">
        <v>38922</v>
      </c>
      <c r="E3" s="24">
        <v>38956</v>
      </c>
      <c r="F3" s="24">
        <v>39048</v>
      </c>
      <c r="G3" s="24">
        <v>38774</v>
      </c>
      <c r="H3" s="24">
        <v>38886</v>
      </c>
      <c r="I3" s="24">
        <v>38954</v>
      </c>
      <c r="J3" s="25">
        <v>39033</v>
      </c>
      <c r="K3" s="26">
        <v>38758</v>
      </c>
      <c r="L3" s="27">
        <v>38872</v>
      </c>
      <c r="M3" s="27">
        <v>38953</v>
      </c>
      <c r="N3" s="24">
        <v>39045</v>
      </c>
      <c r="O3" s="27">
        <v>38762</v>
      </c>
      <c r="P3" s="27">
        <v>38889</v>
      </c>
      <c r="Q3" s="27">
        <v>38930</v>
      </c>
      <c r="R3" s="24">
        <v>39035</v>
      </c>
      <c r="S3" s="28" t="s">
        <v>31</v>
      </c>
      <c r="T3" s="28" t="s">
        <v>117</v>
      </c>
      <c r="U3" s="28" t="s">
        <v>118</v>
      </c>
      <c r="V3" s="57" t="s">
        <v>119</v>
      </c>
    </row>
    <row r="4" spans="1:22">
      <c r="A4" s="58" t="s">
        <v>120</v>
      </c>
      <c r="B4" s="52" t="s">
        <v>23</v>
      </c>
      <c r="C4" s="29">
        <v>7.2</v>
      </c>
      <c r="D4" s="30">
        <v>7.7</v>
      </c>
      <c r="E4" s="30">
        <v>8.3000000000000007</v>
      </c>
      <c r="F4" s="31">
        <v>8.6</v>
      </c>
      <c r="G4" s="29">
        <v>7.9</v>
      </c>
      <c r="H4" s="30">
        <v>7.6</v>
      </c>
      <c r="I4" s="30">
        <v>7.6</v>
      </c>
      <c r="J4" s="30">
        <v>7.6</v>
      </c>
      <c r="K4" s="32" t="s">
        <v>35</v>
      </c>
      <c r="L4" s="32" t="s">
        <v>36</v>
      </c>
      <c r="M4" s="32" t="s">
        <v>35</v>
      </c>
      <c r="N4" s="33" t="s">
        <v>37</v>
      </c>
      <c r="O4" s="34" t="s">
        <v>37</v>
      </c>
      <c r="P4" s="32" t="s">
        <v>38</v>
      </c>
      <c r="Q4" s="32" t="s">
        <v>38</v>
      </c>
      <c r="R4" s="33" t="s">
        <v>38</v>
      </c>
      <c r="S4" s="34" t="s">
        <v>39</v>
      </c>
      <c r="T4" s="32" t="s">
        <v>39</v>
      </c>
      <c r="U4" s="32" t="s">
        <v>38</v>
      </c>
      <c r="V4" s="32" t="s">
        <v>36</v>
      </c>
    </row>
    <row r="5" spans="1:22">
      <c r="A5" s="68"/>
      <c r="B5" s="53" t="s">
        <v>24</v>
      </c>
      <c r="C5" s="35">
        <v>1.3</v>
      </c>
      <c r="D5" s="36">
        <v>0.5</v>
      </c>
      <c r="E5" s="36">
        <v>0.8</v>
      </c>
      <c r="F5" s="37">
        <v>1.1000000000000001</v>
      </c>
      <c r="G5" s="35" t="s">
        <v>40</v>
      </c>
      <c r="H5" s="38" t="s">
        <v>94</v>
      </c>
      <c r="I5" s="36">
        <v>1.1000000000000001</v>
      </c>
      <c r="J5" s="36">
        <v>1.8</v>
      </c>
      <c r="K5" s="38" t="s">
        <v>41</v>
      </c>
      <c r="L5" s="38" t="s">
        <v>42</v>
      </c>
      <c r="M5" s="38" t="s">
        <v>43</v>
      </c>
      <c r="N5" s="39" t="s">
        <v>40</v>
      </c>
      <c r="O5" s="40" t="s">
        <v>40</v>
      </c>
      <c r="P5" s="38" t="s">
        <v>44</v>
      </c>
      <c r="Q5" s="38" t="s">
        <v>45</v>
      </c>
      <c r="R5" s="39" t="s">
        <v>40</v>
      </c>
      <c r="S5" s="40" t="s">
        <v>46</v>
      </c>
      <c r="T5" s="38" t="s">
        <v>40</v>
      </c>
      <c r="U5" s="38" t="s">
        <v>40</v>
      </c>
      <c r="V5" s="38" t="s">
        <v>40</v>
      </c>
    </row>
    <row r="6" spans="1:22">
      <c r="A6" s="68"/>
      <c r="B6" s="54" t="s">
        <v>25</v>
      </c>
      <c r="C6" s="35">
        <v>2</v>
      </c>
      <c r="D6" s="36">
        <v>24</v>
      </c>
      <c r="E6" s="36">
        <v>5</v>
      </c>
      <c r="F6" s="37">
        <v>3</v>
      </c>
      <c r="G6" s="35">
        <v>8</v>
      </c>
      <c r="H6" s="36">
        <v>4</v>
      </c>
      <c r="I6" s="36">
        <v>2</v>
      </c>
      <c r="J6" s="36">
        <v>5</v>
      </c>
      <c r="K6" s="38" t="s">
        <v>47</v>
      </c>
      <c r="L6" s="38" t="s">
        <v>48</v>
      </c>
      <c r="M6" s="38" t="s">
        <v>49</v>
      </c>
      <c r="N6" s="39" t="s">
        <v>50</v>
      </c>
      <c r="O6" s="40" t="s">
        <v>48</v>
      </c>
      <c r="P6" s="38" t="s">
        <v>50</v>
      </c>
      <c r="Q6" s="38" t="s">
        <v>50</v>
      </c>
      <c r="R6" s="39" t="s">
        <v>51</v>
      </c>
      <c r="S6" s="40" t="s">
        <v>50</v>
      </c>
      <c r="T6" s="38" t="s">
        <v>50</v>
      </c>
      <c r="U6" s="38" t="s">
        <v>48</v>
      </c>
      <c r="V6" s="38" t="s">
        <v>47</v>
      </c>
    </row>
    <row r="7" spans="1:22" ht="7.5" customHeight="1">
      <c r="A7" s="6"/>
      <c r="B7" s="55"/>
      <c r="C7" s="41"/>
      <c r="D7" s="42"/>
      <c r="E7" s="42"/>
      <c r="F7" s="43"/>
      <c r="G7" s="41"/>
      <c r="H7" s="42"/>
      <c r="I7" s="42"/>
      <c r="J7" s="42"/>
      <c r="K7" s="44"/>
      <c r="L7" s="44"/>
      <c r="M7" s="44"/>
      <c r="N7" s="45"/>
      <c r="O7" s="46"/>
      <c r="P7" s="44"/>
      <c r="Q7" s="44"/>
      <c r="R7" s="45"/>
      <c r="S7" s="46"/>
      <c r="T7" s="44"/>
      <c r="U7" s="44"/>
      <c r="V7" s="44"/>
    </row>
    <row r="8" spans="1:22">
      <c r="A8" s="58" t="s">
        <v>52</v>
      </c>
      <c r="B8" s="52" t="s">
        <v>23</v>
      </c>
      <c r="C8" s="29">
        <v>7.9</v>
      </c>
      <c r="D8" s="30">
        <v>8</v>
      </c>
      <c r="E8" s="30">
        <v>8.1999999999999993</v>
      </c>
      <c r="F8" s="31">
        <v>8.6</v>
      </c>
      <c r="G8" s="29">
        <v>8.1999999999999993</v>
      </c>
      <c r="H8" s="30">
        <v>7.9</v>
      </c>
      <c r="I8" s="30">
        <v>7.9</v>
      </c>
      <c r="J8" s="30">
        <v>7.7</v>
      </c>
      <c r="K8" s="32" t="s">
        <v>35</v>
      </c>
      <c r="L8" s="32" t="s">
        <v>38</v>
      </c>
      <c r="M8" s="32" t="s">
        <v>38</v>
      </c>
      <c r="N8" s="33" t="s">
        <v>39</v>
      </c>
      <c r="O8" s="34" t="s">
        <v>39</v>
      </c>
      <c r="P8" s="32" t="s">
        <v>37</v>
      </c>
      <c r="Q8" s="32" t="s">
        <v>35</v>
      </c>
      <c r="R8" s="33" t="s">
        <v>36</v>
      </c>
      <c r="S8" s="34" t="s">
        <v>36</v>
      </c>
      <c r="T8" s="32" t="s">
        <v>39</v>
      </c>
      <c r="U8" s="32" t="s">
        <v>35</v>
      </c>
      <c r="V8" s="32" t="s">
        <v>36</v>
      </c>
    </row>
    <row r="9" spans="1:22">
      <c r="A9" s="59"/>
      <c r="B9" s="53" t="s">
        <v>24</v>
      </c>
      <c r="C9" s="35">
        <v>0.9</v>
      </c>
      <c r="D9" s="36">
        <v>0.9</v>
      </c>
      <c r="E9" s="36" t="s">
        <v>40</v>
      </c>
      <c r="F9" s="39" t="s">
        <v>45</v>
      </c>
      <c r="G9" s="35">
        <v>0.5</v>
      </c>
      <c r="H9" s="36">
        <v>1.7</v>
      </c>
      <c r="I9" s="36">
        <v>0.9</v>
      </c>
      <c r="J9" s="36">
        <v>3.1</v>
      </c>
      <c r="K9" s="38" t="s">
        <v>42</v>
      </c>
      <c r="L9" s="38" t="s">
        <v>53</v>
      </c>
      <c r="M9" s="38" t="s">
        <v>41</v>
      </c>
      <c r="N9" s="39" t="s">
        <v>40</v>
      </c>
      <c r="O9" s="40" t="s">
        <v>54</v>
      </c>
      <c r="P9" s="38" t="s">
        <v>55</v>
      </c>
      <c r="Q9" s="38" t="s">
        <v>45</v>
      </c>
      <c r="R9" s="39" t="s">
        <v>40</v>
      </c>
      <c r="S9" s="40" t="s">
        <v>42</v>
      </c>
      <c r="T9" s="38" t="s">
        <v>44</v>
      </c>
      <c r="U9" s="38" t="s">
        <v>53</v>
      </c>
      <c r="V9" s="38" t="s">
        <v>40</v>
      </c>
    </row>
    <row r="10" spans="1:22">
      <c r="A10" s="59"/>
      <c r="B10" s="54" t="s">
        <v>25</v>
      </c>
      <c r="C10" s="35">
        <v>16</v>
      </c>
      <c r="D10" s="36">
        <v>18</v>
      </c>
      <c r="E10" s="36">
        <v>3</v>
      </c>
      <c r="F10" s="37">
        <v>3</v>
      </c>
      <c r="G10" s="35">
        <v>6</v>
      </c>
      <c r="H10" s="36">
        <v>5</v>
      </c>
      <c r="I10" s="36">
        <v>3</v>
      </c>
      <c r="J10" s="36">
        <v>4</v>
      </c>
      <c r="K10" s="38" t="s">
        <v>47</v>
      </c>
      <c r="L10" s="38" t="s">
        <v>50</v>
      </c>
      <c r="M10" s="38" t="s">
        <v>51</v>
      </c>
      <c r="N10" s="39" t="s">
        <v>50</v>
      </c>
      <c r="O10" s="40" t="s">
        <v>50</v>
      </c>
      <c r="P10" s="38" t="s">
        <v>56</v>
      </c>
      <c r="Q10" s="38" t="s">
        <v>51</v>
      </c>
      <c r="R10" s="39" t="s">
        <v>56</v>
      </c>
      <c r="S10" s="40" t="s">
        <v>48</v>
      </c>
      <c r="T10" s="38" t="s">
        <v>48</v>
      </c>
      <c r="U10" s="38" t="s">
        <v>73</v>
      </c>
      <c r="V10" s="38" t="s">
        <v>50</v>
      </c>
    </row>
    <row r="11" spans="1:22" ht="7.5" customHeight="1">
      <c r="A11" s="6"/>
      <c r="B11" s="55"/>
      <c r="C11" s="41"/>
      <c r="D11" s="42"/>
      <c r="E11" s="42"/>
      <c r="F11" s="43"/>
      <c r="G11" s="41"/>
      <c r="H11" s="42"/>
      <c r="I11" s="42"/>
      <c r="J11" s="42"/>
      <c r="K11" s="44"/>
      <c r="L11" s="44"/>
      <c r="M11" s="44"/>
      <c r="N11" s="45"/>
      <c r="O11" s="46"/>
      <c r="P11" s="44"/>
      <c r="Q11" s="44"/>
      <c r="R11" s="45"/>
      <c r="S11" s="46"/>
      <c r="T11" s="44"/>
      <c r="U11" s="44"/>
      <c r="V11" s="44"/>
    </row>
    <row r="12" spans="1:22">
      <c r="A12" s="58" t="s">
        <v>57</v>
      </c>
      <c r="B12" s="52" t="s">
        <v>23</v>
      </c>
      <c r="C12" s="29">
        <v>7.2</v>
      </c>
      <c r="D12" s="30">
        <v>7.9</v>
      </c>
      <c r="E12" s="30">
        <v>7.8</v>
      </c>
      <c r="F12" s="31">
        <v>8.8000000000000007</v>
      </c>
      <c r="G12" s="29">
        <v>7.9</v>
      </c>
      <c r="H12" s="30">
        <v>7.9</v>
      </c>
      <c r="I12" s="32" t="s">
        <v>35</v>
      </c>
      <c r="J12" s="30">
        <v>7.8</v>
      </c>
      <c r="K12" s="32" t="s">
        <v>35</v>
      </c>
      <c r="L12" s="32" t="s">
        <v>39</v>
      </c>
      <c r="M12" s="32" t="s">
        <v>36</v>
      </c>
      <c r="N12" s="33" t="s">
        <v>36</v>
      </c>
      <c r="O12" s="34" t="s">
        <v>58</v>
      </c>
      <c r="P12" s="32" t="s">
        <v>59</v>
      </c>
      <c r="Q12" s="32" t="s">
        <v>60</v>
      </c>
      <c r="R12" s="33" t="s">
        <v>60</v>
      </c>
      <c r="S12" s="34" t="s">
        <v>35</v>
      </c>
      <c r="T12" s="32" t="s">
        <v>60</v>
      </c>
      <c r="U12" s="32" t="s">
        <v>58</v>
      </c>
      <c r="V12" s="32" t="s">
        <v>59</v>
      </c>
    </row>
    <row r="13" spans="1:22">
      <c r="A13" s="59"/>
      <c r="B13" s="53" t="s">
        <v>24</v>
      </c>
      <c r="C13" s="35">
        <v>1.1000000000000001</v>
      </c>
      <c r="D13" s="36">
        <v>0.9</v>
      </c>
      <c r="E13" s="36">
        <v>0.5</v>
      </c>
      <c r="F13" s="37">
        <v>0.9</v>
      </c>
      <c r="G13" s="35" t="s">
        <v>40</v>
      </c>
      <c r="H13" s="36">
        <v>1.6</v>
      </c>
      <c r="I13" s="36">
        <v>0.9</v>
      </c>
      <c r="J13" s="36">
        <v>1.1000000000000001</v>
      </c>
      <c r="K13" s="38" t="s">
        <v>44</v>
      </c>
      <c r="L13" s="38" t="s">
        <v>46</v>
      </c>
      <c r="M13" s="38" t="s">
        <v>41</v>
      </c>
      <c r="N13" s="39" t="s">
        <v>40</v>
      </c>
      <c r="O13" s="40" t="s">
        <v>40</v>
      </c>
      <c r="P13" s="38" t="s">
        <v>45</v>
      </c>
      <c r="Q13" s="38" t="s">
        <v>45</v>
      </c>
      <c r="R13" s="39" t="s">
        <v>40</v>
      </c>
      <c r="S13" s="40">
        <v>1.5</v>
      </c>
      <c r="T13" s="38" t="s">
        <v>40</v>
      </c>
      <c r="U13" s="38" t="s">
        <v>42</v>
      </c>
      <c r="V13" s="38" t="s">
        <v>40</v>
      </c>
    </row>
    <row r="14" spans="1:22">
      <c r="A14" s="59"/>
      <c r="B14" s="54" t="s">
        <v>25</v>
      </c>
      <c r="C14" s="35">
        <v>1</v>
      </c>
      <c r="D14" s="36">
        <v>5</v>
      </c>
      <c r="E14" s="36">
        <v>2</v>
      </c>
      <c r="F14" s="37">
        <v>5</v>
      </c>
      <c r="G14" s="35">
        <v>1</v>
      </c>
      <c r="H14" s="36">
        <v>2</v>
      </c>
      <c r="I14" s="36">
        <v>1</v>
      </c>
      <c r="J14" s="36">
        <v>1</v>
      </c>
      <c r="K14" s="38" t="s">
        <v>49</v>
      </c>
      <c r="L14" s="38" t="s">
        <v>50</v>
      </c>
      <c r="M14" s="38" t="s">
        <v>48</v>
      </c>
      <c r="N14" s="39" t="s">
        <v>47</v>
      </c>
      <c r="O14" s="40" t="s">
        <v>47</v>
      </c>
      <c r="P14" s="38" t="s">
        <v>51</v>
      </c>
      <c r="Q14" s="38" t="s">
        <v>48</v>
      </c>
      <c r="R14" s="39" t="s">
        <v>47</v>
      </c>
      <c r="S14" s="40" t="s">
        <v>61</v>
      </c>
      <c r="T14" s="38" t="s">
        <v>50</v>
      </c>
      <c r="U14" s="38" t="s">
        <v>68</v>
      </c>
      <c r="V14" s="38" t="s">
        <v>48</v>
      </c>
    </row>
    <row r="15" spans="1:22" ht="7.5" customHeight="1">
      <c r="A15" s="6"/>
      <c r="B15" s="55"/>
      <c r="C15" s="41"/>
      <c r="D15" s="42"/>
      <c r="E15" s="42"/>
      <c r="F15" s="43"/>
      <c r="G15" s="41"/>
      <c r="H15" s="42"/>
      <c r="I15" s="42"/>
      <c r="J15" s="42"/>
      <c r="K15" s="44"/>
      <c r="L15" s="44"/>
      <c r="M15" s="44"/>
      <c r="N15" s="45"/>
      <c r="O15" s="46"/>
      <c r="P15" s="44"/>
      <c r="Q15" s="44"/>
      <c r="R15" s="45"/>
      <c r="S15" s="46"/>
      <c r="T15" s="44"/>
      <c r="U15" s="44"/>
      <c r="V15" s="44"/>
    </row>
    <row r="16" spans="1:22">
      <c r="A16" s="58" t="s">
        <v>62</v>
      </c>
      <c r="B16" s="52" t="s">
        <v>23</v>
      </c>
      <c r="C16" s="29">
        <v>7.3</v>
      </c>
      <c r="D16" s="30">
        <v>7.7</v>
      </c>
      <c r="E16" s="30">
        <v>7.7</v>
      </c>
      <c r="F16" s="33" t="s">
        <v>35</v>
      </c>
      <c r="G16" s="29">
        <v>7.7</v>
      </c>
      <c r="H16" s="30">
        <v>7.5</v>
      </c>
      <c r="I16" s="30">
        <v>7.3</v>
      </c>
      <c r="J16" s="30">
        <v>7.4</v>
      </c>
      <c r="K16" s="32" t="s">
        <v>58</v>
      </c>
      <c r="L16" s="32" t="s">
        <v>58</v>
      </c>
      <c r="M16" s="32" t="s">
        <v>58</v>
      </c>
      <c r="N16" s="33" t="s">
        <v>59</v>
      </c>
      <c r="O16" s="34" t="s">
        <v>37</v>
      </c>
      <c r="P16" s="32" t="s">
        <v>60</v>
      </c>
      <c r="Q16" s="32" t="s">
        <v>58</v>
      </c>
      <c r="R16" s="33" t="s">
        <v>59</v>
      </c>
      <c r="S16" s="34" t="s">
        <v>59</v>
      </c>
      <c r="T16" s="32" t="s">
        <v>58</v>
      </c>
      <c r="U16" s="32" t="s">
        <v>60</v>
      </c>
      <c r="V16" s="32" t="s">
        <v>60</v>
      </c>
    </row>
    <row r="17" spans="1:22">
      <c r="A17" s="59"/>
      <c r="B17" s="53" t="s">
        <v>24</v>
      </c>
      <c r="C17" s="35">
        <v>1.1000000000000001</v>
      </c>
      <c r="D17" s="36">
        <v>1.4</v>
      </c>
      <c r="E17" s="36">
        <v>0.9</v>
      </c>
      <c r="F17" s="37">
        <v>1.2</v>
      </c>
      <c r="G17" s="35" t="s">
        <v>40</v>
      </c>
      <c r="H17" s="36">
        <v>1.7</v>
      </c>
      <c r="I17" s="36">
        <v>1.4</v>
      </c>
      <c r="J17" s="36">
        <v>2.2999999999999998</v>
      </c>
      <c r="K17" s="38" t="s">
        <v>40</v>
      </c>
      <c r="L17" s="38" t="s">
        <v>63</v>
      </c>
      <c r="M17" s="38" t="s">
        <v>41</v>
      </c>
      <c r="N17" s="39" t="s">
        <v>54</v>
      </c>
      <c r="O17" s="40" t="s">
        <v>44</v>
      </c>
      <c r="P17" s="38" t="s">
        <v>64</v>
      </c>
      <c r="Q17" s="38" t="s">
        <v>43</v>
      </c>
      <c r="R17" s="39" t="s">
        <v>40</v>
      </c>
      <c r="S17" s="40" t="s">
        <v>45</v>
      </c>
      <c r="T17" s="38" t="s">
        <v>44</v>
      </c>
      <c r="U17" s="38" t="s">
        <v>41</v>
      </c>
      <c r="V17" s="38" t="s">
        <v>40</v>
      </c>
    </row>
    <row r="18" spans="1:22">
      <c r="A18" s="59"/>
      <c r="B18" s="54" t="s">
        <v>25</v>
      </c>
      <c r="C18" s="35">
        <v>5</v>
      </c>
      <c r="D18" s="36">
        <v>20</v>
      </c>
      <c r="E18" s="36">
        <v>10</v>
      </c>
      <c r="F18" s="37">
        <v>3</v>
      </c>
      <c r="G18" s="35">
        <v>6</v>
      </c>
      <c r="H18" s="36">
        <v>10</v>
      </c>
      <c r="I18" s="36">
        <v>4</v>
      </c>
      <c r="J18" s="36">
        <v>7</v>
      </c>
      <c r="K18" s="38" t="s">
        <v>47</v>
      </c>
      <c r="L18" s="38" t="s">
        <v>65</v>
      </c>
      <c r="M18" s="38" t="s">
        <v>66</v>
      </c>
      <c r="N18" s="39" t="s">
        <v>50</v>
      </c>
      <c r="O18" s="40" t="s">
        <v>50</v>
      </c>
      <c r="P18" s="38" t="s">
        <v>67</v>
      </c>
      <c r="Q18" s="38" t="s">
        <v>68</v>
      </c>
      <c r="R18" s="39" t="s">
        <v>48</v>
      </c>
      <c r="S18" s="40" t="s">
        <v>48</v>
      </c>
      <c r="T18" s="38" t="s">
        <v>68</v>
      </c>
      <c r="U18" s="38" t="s">
        <v>66</v>
      </c>
      <c r="V18" s="38" t="s">
        <v>68</v>
      </c>
    </row>
    <row r="19" spans="1:22" ht="7.5" customHeight="1">
      <c r="A19" s="6"/>
      <c r="B19" s="55"/>
      <c r="C19" s="41"/>
      <c r="D19" s="42"/>
      <c r="E19" s="42"/>
      <c r="F19" s="43"/>
      <c r="G19" s="41"/>
      <c r="H19" s="42"/>
      <c r="I19" s="42"/>
      <c r="J19" s="42"/>
      <c r="K19" s="44"/>
      <c r="L19" s="44"/>
      <c r="M19" s="44"/>
      <c r="N19" s="45"/>
      <c r="O19" s="46"/>
      <c r="P19" s="44"/>
      <c r="Q19" s="44"/>
      <c r="R19" s="45"/>
      <c r="S19" s="46"/>
      <c r="T19" s="44"/>
      <c r="U19" s="44"/>
      <c r="V19" s="44"/>
    </row>
    <row r="20" spans="1:22">
      <c r="A20" s="58" t="s">
        <v>69</v>
      </c>
      <c r="B20" s="52" t="s">
        <v>23</v>
      </c>
      <c r="C20" s="29">
        <v>7.4</v>
      </c>
      <c r="D20" s="30">
        <v>7.6</v>
      </c>
      <c r="E20" s="30">
        <v>7.8</v>
      </c>
      <c r="F20" s="33" t="s">
        <v>35</v>
      </c>
      <c r="G20" s="29">
        <v>7.8</v>
      </c>
      <c r="H20" s="30">
        <v>7.5</v>
      </c>
      <c r="I20" s="30">
        <v>7.4</v>
      </c>
      <c r="J20" s="30">
        <v>7.6</v>
      </c>
      <c r="K20" s="32" t="s">
        <v>58</v>
      </c>
      <c r="L20" s="32" t="s">
        <v>58</v>
      </c>
      <c r="M20" s="32" t="s">
        <v>58</v>
      </c>
      <c r="N20" s="33" t="s">
        <v>60</v>
      </c>
      <c r="O20" s="34" t="s">
        <v>36</v>
      </c>
      <c r="P20" s="32" t="s">
        <v>37</v>
      </c>
      <c r="Q20" s="32" t="s">
        <v>60</v>
      </c>
      <c r="R20" s="33" t="s">
        <v>59</v>
      </c>
      <c r="S20" s="34" t="s">
        <v>59</v>
      </c>
      <c r="T20" s="32" t="s">
        <v>59</v>
      </c>
      <c r="U20" s="32" t="s">
        <v>123</v>
      </c>
      <c r="V20" s="32" t="s">
        <v>59</v>
      </c>
    </row>
    <row r="21" spans="1:22">
      <c r="A21" s="59"/>
      <c r="B21" s="53" t="s">
        <v>24</v>
      </c>
      <c r="C21" s="40" t="s">
        <v>45</v>
      </c>
      <c r="D21" s="36">
        <v>1.6</v>
      </c>
      <c r="E21" s="36">
        <v>0.7</v>
      </c>
      <c r="F21" s="39" t="s">
        <v>45</v>
      </c>
      <c r="G21" s="35">
        <v>0.7</v>
      </c>
      <c r="H21" s="36">
        <v>1.8</v>
      </c>
      <c r="I21" s="36">
        <v>1.8</v>
      </c>
      <c r="J21" s="36">
        <v>1.7</v>
      </c>
      <c r="K21" s="38" t="s">
        <v>42</v>
      </c>
      <c r="L21" s="38" t="s">
        <v>70</v>
      </c>
      <c r="M21" s="38" t="s">
        <v>45</v>
      </c>
      <c r="N21" s="39" t="s">
        <v>54</v>
      </c>
      <c r="O21" s="40" t="s">
        <v>63</v>
      </c>
      <c r="P21" s="38" t="s">
        <v>71</v>
      </c>
      <c r="Q21" s="38" t="s">
        <v>46</v>
      </c>
      <c r="R21" s="39" t="s">
        <v>40</v>
      </c>
      <c r="S21" s="40" t="s">
        <v>45</v>
      </c>
      <c r="T21" s="38" t="s">
        <v>44</v>
      </c>
      <c r="U21" s="38" t="s">
        <v>82</v>
      </c>
      <c r="V21" s="38" t="s">
        <v>40</v>
      </c>
    </row>
    <row r="22" spans="1:22">
      <c r="A22" s="59"/>
      <c r="B22" s="54" t="s">
        <v>25</v>
      </c>
      <c r="C22" s="35">
        <v>4</v>
      </c>
      <c r="D22" s="36">
        <v>36</v>
      </c>
      <c r="E22" s="36">
        <v>14</v>
      </c>
      <c r="F22" s="37">
        <v>6</v>
      </c>
      <c r="G22" s="35">
        <v>7</v>
      </c>
      <c r="H22" s="36">
        <v>35</v>
      </c>
      <c r="I22" s="36">
        <v>14</v>
      </c>
      <c r="J22" s="36">
        <v>5</v>
      </c>
      <c r="K22" s="38" t="s">
        <v>68</v>
      </c>
      <c r="L22" s="38" t="s">
        <v>68</v>
      </c>
      <c r="M22" s="38" t="s">
        <v>72</v>
      </c>
      <c r="N22" s="39" t="s">
        <v>72</v>
      </c>
      <c r="O22" s="40" t="s">
        <v>51</v>
      </c>
      <c r="P22" s="38" t="s">
        <v>73</v>
      </c>
      <c r="Q22" s="38" t="s">
        <v>74</v>
      </c>
      <c r="R22" s="39" t="s">
        <v>51</v>
      </c>
      <c r="S22" s="40" t="s">
        <v>75</v>
      </c>
      <c r="T22" s="38" t="s">
        <v>124</v>
      </c>
      <c r="U22" s="38" t="s">
        <v>65</v>
      </c>
      <c r="V22" s="38" t="s">
        <v>51</v>
      </c>
    </row>
    <row r="23" spans="1:22" ht="7.5" customHeight="1">
      <c r="A23" s="6"/>
      <c r="B23" s="55"/>
      <c r="C23" s="41"/>
      <c r="D23" s="42"/>
      <c r="E23" s="42"/>
      <c r="F23" s="43"/>
      <c r="G23" s="41"/>
      <c r="H23" s="42"/>
      <c r="I23" s="42"/>
      <c r="J23" s="42"/>
      <c r="K23" s="44"/>
      <c r="L23" s="44"/>
      <c r="M23" s="44"/>
      <c r="N23" s="45"/>
      <c r="O23" s="46"/>
      <c r="P23" s="44"/>
      <c r="Q23" s="44"/>
      <c r="R23" s="45"/>
      <c r="S23" s="46"/>
      <c r="T23" s="44"/>
      <c r="U23" s="44"/>
      <c r="V23" s="44"/>
    </row>
    <row r="24" spans="1:22">
      <c r="A24" s="58" t="s">
        <v>76</v>
      </c>
      <c r="B24" s="52" t="s">
        <v>23</v>
      </c>
      <c r="C24" s="29">
        <v>8.1999999999999993</v>
      </c>
      <c r="D24" s="30">
        <v>8.4</v>
      </c>
      <c r="E24" s="32" t="s">
        <v>35</v>
      </c>
      <c r="F24" s="31">
        <v>8.5</v>
      </c>
      <c r="G24" s="29">
        <v>8.1999999999999993</v>
      </c>
      <c r="H24" s="30">
        <v>7.9</v>
      </c>
      <c r="I24" s="30">
        <v>8.1999999999999993</v>
      </c>
      <c r="J24" s="30">
        <v>7.8</v>
      </c>
      <c r="K24" s="32" t="s">
        <v>37</v>
      </c>
      <c r="L24" s="32" t="s">
        <v>39</v>
      </c>
      <c r="M24" s="32" t="s">
        <v>39</v>
      </c>
      <c r="N24" s="33" t="s">
        <v>77</v>
      </c>
      <c r="O24" s="34" t="s">
        <v>77</v>
      </c>
      <c r="P24" s="32" t="s">
        <v>38</v>
      </c>
      <c r="Q24" s="32" t="s">
        <v>35</v>
      </c>
      <c r="R24" s="33" t="s">
        <v>39</v>
      </c>
      <c r="S24" s="34" t="s">
        <v>37</v>
      </c>
      <c r="T24" s="32" t="s">
        <v>35</v>
      </c>
      <c r="U24" s="32" t="s">
        <v>35</v>
      </c>
      <c r="V24" s="32" t="s">
        <v>39</v>
      </c>
    </row>
    <row r="25" spans="1:22">
      <c r="A25" s="59"/>
      <c r="B25" s="53" t="s">
        <v>24</v>
      </c>
      <c r="C25" s="35">
        <v>1.7</v>
      </c>
      <c r="D25" s="38" t="s">
        <v>45</v>
      </c>
      <c r="E25" s="36">
        <v>0.8</v>
      </c>
      <c r="F25" s="37">
        <v>0.9</v>
      </c>
      <c r="G25" s="35">
        <v>1.5</v>
      </c>
      <c r="H25" s="36">
        <v>2.2999999999999998</v>
      </c>
      <c r="I25" s="36">
        <v>1.7</v>
      </c>
      <c r="J25" s="36">
        <v>3.9</v>
      </c>
      <c r="K25" s="38" t="s">
        <v>78</v>
      </c>
      <c r="L25" s="38" t="s">
        <v>79</v>
      </c>
      <c r="M25" s="38" t="s">
        <v>45</v>
      </c>
      <c r="N25" s="39" t="s">
        <v>40</v>
      </c>
      <c r="O25" s="40" t="s">
        <v>80</v>
      </c>
      <c r="P25" s="38" t="s">
        <v>81</v>
      </c>
      <c r="Q25" s="38" t="s">
        <v>82</v>
      </c>
      <c r="R25" s="39" t="s">
        <v>40</v>
      </c>
      <c r="S25" s="40" t="s">
        <v>83</v>
      </c>
      <c r="T25" s="38" t="s">
        <v>102</v>
      </c>
      <c r="U25" s="38" t="s">
        <v>45</v>
      </c>
      <c r="V25" s="38" t="s">
        <v>41</v>
      </c>
    </row>
    <row r="26" spans="1:22">
      <c r="A26" s="59"/>
      <c r="B26" s="54" t="s">
        <v>25</v>
      </c>
      <c r="C26" s="35">
        <v>4</v>
      </c>
      <c r="D26" s="36">
        <v>30</v>
      </c>
      <c r="E26" s="36">
        <v>17</v>
      </c>
      <c r="F26" s="37">
        <v>2</v>
      </c>
      <c r="G26" s="35">
        <v>8</v>
      </c>
      <c r="H26" s="36">
        <v>11</v>
      </c>
      <c r="I26" s="36">
        <v>19</v>
      </c>
      <c r="J26" s="36">
        <v>8</v>
      </c>
      <c r="K26" s="38" t="s">
        <v>50</v>
      </c>
      <c r="L26" s="38" t="s">
        <v>65</v>
      </c>
      <c r="M26" s="38" t="s">
        <v>67</v>
      </c>
      <c r="N26" s="39" t="s">
        <v>50</v>
      </c>
      <c r="O26" s="40" t="s">
        <v>48</v>
      </c>
      <c r="P26" s="38" t="s">
        <v>56</v>
      </c>
      <c r="Q26" s="38" t="s">
        <v>56</v>
      </c>
      <c r="R26" s="39" t="s">
        <v>84</v>
      </c>
      <c r="S26" s="40" t="s">
        <v>47</v>
      </c>
      <c r="T26" s="38" t="s">
        <v>74</v>
      </c>
      <c r="U26" s="38" t="s">
        <v>125</v>
      </c>
      <c r="V26" s="38" t="s">
        <v>49</v>
      </c>
    </row>
    <row r="27" spans="1:22" ht="7.5" customHeight="1">
      <c r="A27" s="6"/>
      <c r="B27" s="55"/>
      <c r="C27" s="41"/>
      <c r="D27" s="42"/>
      <c r="E27" s="42"/>
      <c r="F27" s="43"/>
      <c r="G27" s="41"/>
      <c r="H27" s="42"/>
      <c r="I27" s="42"/>
      <c r="J27" s="42"/>
      <c r="K27" s="44"/>
      <c r="L27" s="44"/>
      <c r="M27" s="44"/>
      <c r="N27" s="45"/>
      <c r="O27" s="46"/>
      <c r="P27" s="44"/>
      <c r="Q27" s="44"/>
      <c r="R27" s="45"/>
      <c r="S27" s="46"/>
      <c r="T27" s="44"/>
      <c r="U27" s="44"/>
      <c r="V27" s="44"/>
    </row>
    <row r="28" spans="1:22">
      <c r="A28" s="58" t="s">
        <v>85</v>
      </c>
      <c r="B28" s="52" t="s">
        <v>23</v>
      </c>
      <c r="C28" s="29">
        <v>7.4</v>
      </c>
      <c r="D28" s="30">
        <v>7.9</v>
      </c>
      <c r="E28" s="30">
        <v>8.3000000000000007</v>
      </c>
      <c r="F28" s="31">
        <v>7.8</v>
      </c>
      <c r="G28" s="29">
        <v>7.9</v>
      </c>
      <c r="H28" s="30">
        <v>7.6</v>
      </c>
      <c r="I28" s="30">
        <v>8.1</v>
      </c>
      <c r="J28" s="30">
        <v>7.7</v>
      </c>
      <c r="K28" s="32" t="s">
        <v>86</v>
      </c>
      <c r="L28" s="32" t="s">
        <v>36</v>
      </c>
      <c r="M28" s="32" t="s">
        <v>38</v>
      </c>
      <c r="N28" s="33" t="s">
        <v>77</v>
      </c>
      <c r="O28" s="34" t="s">
        <v>60</v>
      </c>
      <c r="P28" s="32" t="s">
        <v>77</v>
      </c>
      <c r="Q28" s="32" t="s">
        <v>37</v>
      </c>
      <c r="R28" s="33" t="s">
        <v>37</v>
      </c>
      <c r="S28" s="34" t="s">
        <v>39</v>
      </c>
      <c r="T28" s="32" t="s">
        <v>35</v>
      </c>
      <c r="U28" s="32" t="s">
        <v>59</v>
      </c>
      <c r="V28" s="32" t="s">
        <v>59</v>
      </c>
    </row>
    <row r="29" spans="1:22">
      <c r="A29" s="59"/>
      <c r="B29" s="53" t="s">
        <v>24</v>
      </c>
      <c r="C29" s="35">
        <v>1.4</v>
      </c>
      <c r="D29" s="36">
        <v>1</v>
      </c>
      <c r="E29" s="36">
        <v>1.1000000000000001</v>
      </c>
      <c r="F29" s="37">
        <v>1.4</v>
      </c>
      <c r="G29" s="35">
        <v>0.5</v>
      </c>
      <c r="H29" s="36">
        <v>2.6</v>
      </c>
      <c r="I29" s="36">
        <v>1.1000000000000001</v>
      </c>
      <c r="J29" s="36">
        <v>1.2</v>
      </c>
      <c r="K29" s="38" t="s">
        <v>40</v>
      </c>
      <c r="L29" s="38" t="s">
        <v>63</v>
      </c>
      <c r="M29" s="38" t="s">
        <v>53</v>
      </c>
      <c r="N29" s="39" t="s">
        <v>40</v>
      </c>
      <c r="O29" s="40" t="s">
        <v>40</v>
      </c>
      <c r="P29" s="38" t="s">
        <v>70</v>
      </c>
      <c r="Q29" s="38" t="s">
        <v>43</v>
      </c>
      <c r="R29" s="39" t="s">
        <v>40</v>
      </c>
      <c r="S29" s="40" t="s">
        <v>45</v>
      </c>
      <c r="T29" s="38" t="s">
        <v>45</v>
      </c>
      <c r="U29" s="38" t="s">
        <v>44</v>
      </c>
      <c r="V29" s="38" t="s">
        <v>42</v>
      </c>
    </row>
    <row r="30" spans="1:22">
      <c r="A30" s="59"/>
      <c r="B30" s="54" t="s">
        <v>25</v>
      </c>
      <c r="C30" s="35">
        <v>3</v>
      </c>
      <c r="D30" s="36">
        <v>14</v>
      </c>
      <c r="E30" s="36">
        <v>6</v>
      </c>
      <c r="F30" s="37">
        <v>73</v>
      </c>
      <c r="G30" s="35">
        <v>5</v>
      </c>
      <c r="H30" s="36">
        <v>9</v>
      </c>
      <c r="I30" s="36">
        <v>4</v>
      </c>
      <c r="J30" s="36">
        <v>6</v>
      </c>
      <c r="K30" s="38" t="s">
        <v>47</v>
      </c>
      <c r="L30" s="38" t="s">
        <v>65</v>
      </c>
      <c r="M30" s="38" t="s">
        <v>49</v>
      </c>
      <c r="N30" s="39" t="s">
        <v>48</v>
      </c>
      <c r="O30" s="40" t="s">
        <v>47</v>
      </c>
      <c r="P30" s="38" t="s">
        <v>68</v>
      </c>
      <c r="Q30" s="38" t="s">
        <v>49</v>
      </c>
      <c r="R30" s="39" t="s">
        <v>47</v>
      </c>
      <c r="S30" s="40" t="s">
        <v>48</v>
      </c>
      <c r="T30" s="38" t="s">
        <v>50</v>
      </c>
      <c r="U30" s="38" t="s">
        <v>68</v>
      </c>
      <c r="V30" s="38" t="s">
        <v>68</v>
      </c>
    </row>
    <row r="31" spans="1:22" ht="7.5" customHeight="1">
      <c r="A31" s="6"/>
      <c r="B31" s="55"/>
      <c r="C31" s="41"/>
      <c r="D31" s="42"/>
      <c r="E31" s="42"/>
      <c r="F31" s="43"/>
      <c r="G31" s="41"/>
      <c r="H31" s="42"/>
      <c r="I31" s="42"/>
      <c r="J31" s="42"/>
      <c r="K31" s="44"/>
      <c r="L31" s="44"/>
      <c r="M31" s="44"/>
      <c r="N31" s="45"/>
      <c r="O31" s="46"/>
      <c r="P31" s="44"/>
      <c r="Q31" s="44"/>
      <c r="R31" s="45"/>
      <c r="S31" s="46"/>
      <c r="T31" s="44"/>
      <c r="U31" s="44"/>
      <c r="V31" s="44"/>
    </row>
    <row r="32" spans="1:22">
      <c r="A32" s="58" t="s">
        <v>87</v>
      </c>
      <c r="B32" s="52" t="s">
        <v>23</v>
      </c>
      <c r="C32" s="29">
        <v>7.6</v>
      </c>
      <c r="D32" s="30">
        <v>8.4</v>
      </c>
      <c r="E32" s="30">
        <v>8.1999999999999993</v>
      </c>
      <c r="F32" s="31">
        <v>8.3000000000000007</v>
      </c>
      <c r="G32" s="29">
        <v>8.1999999999999993</v>
      </c>
      <c r="H32" s="30">
        <v>8.1</v>
      </c>
      <c r="I32" s="30">
        <v>8.1</v>
      </c>
      <c r="J32" s="30">
        <v>7.8</v>
      </c>
      <c r="K32" s="32" t="s">
        <v>60</v>
      </c>
      <c r="L32" s="32" t="s">
        <v>88</v>
      </c>
      <c r="M32" s="32" t="s">
        <v>89</v>
      </c>
      <c r="N32" s="33" t="s">
        <v>37</v>
      </c>
      <c r="O32" s="34" t="s">
        <v>88</v>
      </c>
      <c r="P32" s="32" t="s">
        <v>86</v>
      </c>
      <c r="Q32" s="32" t="s">
        <v>35</v>
      </c>
      <c r="R32" s="33" t="s">
        <v>59</v>
      </c>
      <c r="S32" s="34" t="s">
        <v>35</v>
      </c>
      <c r="T32" s="32" t="s">
        <v>86</v>
      </c>
      <c r="U32" s="32" t="s">
        <v>77</v>
      </c>
      <c r="V32" s="32" t="s">
        <v>39</v>
      </c>
    </row>
    <row r="33" spans="1:22">
      <c r="A33" s="59"/>
      <c r="B33" s="53" t="s">
        <v>24</v>
      </c>
      <c r="C33" s="35">
        <v>4.0999999999999996</v>
      </c>
      <c r="D33" s="36">
        <v>3.1</v>
      </c>
      <c r="E33" s="36">
        <v>1.6</v>
      </c>
      <c r="F33" s="37">
        <v>7.3</v>
      </c>
      <c r="G33" s="35">
        <v>5.2</v>
      </c>
      <c r="H33" s="36">
        <v>2.1</v>
      </c>
      <c r="I33" s="36">
        <v>5.0999999999999996</v>
      </c>
      <c r="J33" s="36">
        <v>7.5</v>
      </c>
      <c r="K33" s="38" t="s">
        <v>90</v>
      </c>
      <c r="L33" s="38" t="s">
        <v>91</v>
      </c>
      <c r="M33" s="38" t="s">
        <v>92</v>
      </c>
      <c r="N33" s="39" t="s">
        <v>93</v>
      </c>
      <c r="O33" s="40" t="s">
        <v>64</v>
      </c>
      <c r="P33" s="38" t="s">
        <v>94</v>
      </c>
      <c r="Q33" s="38" t="s">
        <v>78</v>
      </c>
      <c r="R33" s="39" t="s">
        <v>95</v>
      </c>
      <c r="S33" s="40" t="s">
        <v>92</v>
      </c>
      <c r="T33" s="38" t="s">
        <v>100</v>
      </c>
      <c r="U33" s="38" t="s">
        <v>46</v>
      </c>
      <c r="V33" s="38" t="s">
        <v>126</v>
      </c>
    </row>
    <row r="34" spans="1:22">
      <c r="A34" s="59"/>
      <c r="B34" s="54" t="s">
        <v>25</v>
      </c>
      <c r="C34" s="35">
        <v>14</v>
      </c>
      <c r="D34" s="36">
        <v>13</v>
      </c>
      <c r="E34" s="36">
        <v>8</v>
      </c>
      <c r="F34" s="37">
        <v>6</v>
      </c>
      <c r="G34" s="35">
        <v>7</v>
      </c>
      <c r="H34" s="36">
        <v>12</v>
      </c>
      <c r="I34" s="36">
        <v>6</v>
      </c>
      <c r="J34" s="36">
        <v>4</v>
      </c>
      <c r="K34" s="38" t="s">
        <v>50</v>
      </c>
      <c r="L34" s="38" t="s">
        <v>96</v>
      </c>
      <c r="M34" s="38" t="s">
        <v>51</v>
      </c>
      <c r="N34" s="39" t="s">
        <v>72</v>
      </c>
      <c r="O34" s="40" t="s">
        <v>51</v>
      </c>
      <c r="P34" s="38" t="s">
        <v>49</v>
      </c>
      <c r="Q34" s="38" t="s">
        <v>51</v>
      </c>
      <c r="R34" s="39" t="s">
        <v>84</v>
      </c>
      <c r="S34" s="40" t="s">
        <v>97</v>
      </c>
      <c r="T34" s="38" t="s">
        <v>51</v>
      </c>
      <c r="U34" s="38" t="s">
        <v>47</v>
      </c>
      <c r="V34" s="38" t="s">
        <v>51</v>
      </c>
    </row>
    <row r="35" spans="1:22" ht="7.5" customHeight="1">
      <c r="A35" s="6"/>
      <c r="B35" s="55"/>
      <c r="C35" s="41"/>
      <c r="D35" s="42"/>
      <c r="E35" s="42"/>
      <c r="F35" s="43"/>
      <c r="G35" s="41"/>
      <c r="H35" s="42"/>
      <c r="I35" s="42"/>
      <c r="J35" s="42"/>
      <c r="K35" s="44"/>
      <c r="L35" s="44"/>
      <c r="M35" s="44"/>
      <c r="N35" s="45"/>
      <c r="O35" s="46"/>
      <c r="P35" s="44"/>
      <c r="Q35" s="44"/>
      <c r="R35" s="45"/>
      <c r="S35" s="46"/>
      <c r="T35" s="44"/>
      <c r="U35" s="44"/>
      <c r="V35" s="44"/>
    </row>
    <row r="36" spans="1:22">
      <c r="A36" s="58" t="s">
        <v>98</v>
      </c>
      <c r="B36" s="52" t="s">
        <v>23</v>
      </c>
      <c r="C36" s="29">
        <v>7.5</v>
      </c>
      <c r="D36" s="32" t="s">
        <v>35</v>
      </c>
      <c r="E36" s="30">
        <v>8.1</v>
      </c>
      <c r="F36" s="31">
        <v>8.6</v>
      </c>
      <c r="G36" s="34" t="s">
        <v>35</v>
      </c>
      <c r="H36" s="30">
        <v>7.6</v>
      </c>
      <c r="I36" s="30">
        <v>7.8</v>
      </c>
      <c r="J36" s="30">
        <v>7.7</v>
      </c>
      <c r="K36" s="32" t="s">
        <v>39</v>
      </c>
      <c r="L36" s="32" t="s">
        <v>39</v>
      </c>
      <c r="M36" s="32" t="s">
        <v>38</v>
      </c>
      <c r="N36" s="33" t="s">
        <v>36</v>
      </c>
      <c r="O36" s="34" t="s">
        <v>37</v>
      </c>
      <c r="P36" s="32" t="s">
        <v>38</v>
      </c>
      <c r="Q36" s="32" t="s">
        <v>38</v>
      </c>
      <c r="R36" s="33" t="s">
        <v>86</v>
      </c>
      <c r="S36" s="34" t="s">
        <v>36</v>
      </c>
      <c r="T36" s="32" t="s">
        <v>35</v>
      </c>
      <c r="U36" s="32" t="s">
        <v>38</v>
      </c>
      <c r="V36" s="32" t="s">
        <v>39</v>
      </c>
    </row>
    <row r="37" spans="1:22">
      <c r="A37" s="59"/>
      <c r="B37" s="53" t="s">
        <v>24</v>
      </c>
      <c r="C37" s="35">
        <v>0.7</v>
      </c>
      <c r="D37" s="36">
        <v>1.1000000000000001</v>
      </c>
      <c r="E37" s="36" t="s">
        <v>40</v>
      </c>
      <c r="F37" s="37">
        <v>1.1000000000000001</v>
      </c>
      <c r="G37" s="35">
        <v>0.5</v>
      </c>
      <c r="H37" s="36">
        <v>1.6</v>
      </c>
      <c r="I37" s="36" t="s">
        <v>40</v>
      </c>
      <c r="J37" s="38" t="s">
        <v>45</v>
      </c>
      <c r="K37" s="38" t="s">
        <v>41</v>
      </c>
      <c r="L37" s="38" t="s">
        <v>41</v>
      </c>
      <c r="M37" s="38" t="s">
        <v>53</v>
      </c>
      <c r="N37" s="39" t="s">
        <v>40</v>
      </c>
      <c r="O37" s="40" t="s">
        <v>54</v>
      </c>
      <c r="P37" s="38" t="s">
        <v>99</v>
      </c>
      <c r="Q37" s="38" t="s">
        <v>45</v>
      </c>
      <c r="R37" s="39" t="s">
        <v>40</v>
      </c>
      <c r="S37" s="40" t="s">
        <v>44</v>
      </c>
      <c r="T37" s="38" t="s">
        <v>40</v>
      </c>
      <c r="U37" s="38" t="s">
        <v>43</v>
      </c>
      <c r="V37" s="38" t="s">
        <v>40</v>
      </c>
    </row>
    <row r="38" spans="1:22">
      <c r="A38" s="59"/>
      <c r="B38" s="54" t="s">
        <v>25</v>
      </c>
      <c r="C38" s="35">
        <v>4</v>
      </c>
      <c r="D38" s="36">
        <v>18</v>
      </c>
      <c r="E38" s="36">
        <v>6</v>
      </c>
      <c r="F38" s="37">
        <v>5</v>
      </c>
      <c r="G38" s="35">
        <v>10</v>
      </c>
      <c r="H38" s="36">
        <v>5</v>
      </c>
      <c r="I38" s="36">
        <v>5</v>
      </c>
      <c r="J38" s="36">
        <v>4</v>
      </c>
      <c r="K38" s="38" t="s">
        <v>50</v>
      </c>
      <c r="L38" s="38" t="s">
        <v>51</v>
      </c>
      <c r="M38" s="38" t="s">
        <v>49</v>
      </c>
      <c r="N38" s="39" t="s">
        <v>48</v>
      </c>
      <c r="O38" s="40" t="s">
        <v>72</v>
      </c>
      <c r="P38" s="38" t="s">
        <v>72</v>
      </c>
      <c r="Q38" s="38" t="s">
        <v>51</v>
      </c>
      <c r="R38" s="39" t="s">
        <v>68</v>
      </c>
      <c r="S38" s="40" t="s">
        <v>50</v>
      </c>
      <c r="T38" s="38" t="s">
        <v>50</v>
      </c>
      <c r="U38" s="38" t="s">
        <v>65</v>
      </c>
      <c r="V38" s="38" t="s">
        <v>51</v>
      </c>
    </row>
    <row r="39" spans="1:22" ht="7.5" customHeight="1">
      <c r="A39" s="6"/>
      <c r="B39" s="55"/>
      <c r="C39" s="41"/>
      <c r="D39" s="42"/>
      <c r="E39" s="42"/>
      <c r="F39" s="43"/>
      <c r="G39" s="41"/>
      <c r="H39" s="42"/>
      <c r="I39" s="42"/>
      <c r="J39" s="42"/>
      <c r="K39" s="44"/>
      <c r="L39" s="44"/>
      <c r="M39" s="44"/>
      <c r="N39" s="45"/>
      <c r="O39" s="46"/>
      <c r="P39" s="44"/>
      <c r="Q39" s="44"/>
      <c r="R39" s="45"/>
      <c r="S39" s="46"/>
      <c r="T39" s="44"/>
      <c r="U39" s="44"/>
      <c r="V39" s="44"/>
    </row>
    <row r="40" spans="1:22">
      <c r="A40" s="58" t="s">
        <v>115</v>
      </c>
      <c r="B40" s="52" t="s">
        <v>23</v>
      </c>
      <c r="C40" s="29">
        <v>7.6</v>
      </c>
      <c r="D40" s="30">
        <v>8.1</v>
      </c>
      <c r="E40" s="30">
        <v>8.1999999999999993</v>
      </c>
      <c r="F40" s="31">
        <v>7.5</v>
      </c>
      <c r="G40" s="29">
        <v>7.9</v>
      </c>
      <c r="H40" s="30">
        <v>7.9</v>
      </c>
      <c r="I40" s="32" t="s">
        <v>35</v>
      </c>
      <c r="J40" s="32" t="s">
        <v>35</v>
      </c>
      <c r="K40" s="32" t="s">
        <v>58</v>
      </c>
      <c r="L40" s="32" t="s">
        <v>35</v>
      </c>
      <c r="M40" s="32" t="s">
        <v>86</v>
      </c>
      <c r="N40" s="33" t="s">
        <v>89</v>
      </c>
      <c r="O40" s="34" t="s">
        <v>39</v>
      </c>
      <c r="P40" s="32" t="s">
        <v>35</v>
      </c>
      <c r="Q40" s="32" t="s">
        <v>38</v>
      </c>
      <c r="R40" s="33" t="s">
        <v>39</v>
      </c>
      <c r="S40" s="34" t="s">
        <v>59</v>
      </c>
      <c r="T40" s="32" t="s">
        <v>39</v>
      </c>
      <c r="U40" s="32" t="s">
        <v>35</v>
      </c>
      <c r="V40" s="32" t="s">
        <v>59</v>
      </c>
    </row>
    <row r="41" spans="1:22">
      <c r="A41" s="59"/>
      <c r="B41" s="53" t="s">
        <v>24</v>
      </c>
      <c r="C41" s="40" t="s">
        <v>45</v>
      </c>
      <c r="D41" s="36">
        <v>1.7</v>
      </c>
      <c r="E41" s="36">
        <v>0.5</v>
      </c>
      <c r="F41" s="37">
        <v>9.1999999999999993</v>
      </c>
      <c r="G41" s="35" t="s">
        <v>40</v>
      </c>
      <c r="H41" s="38" t="s">
        <v>94</v>
      </c>
      <c r="I41" s="36">
        <v>0.9</v>
      </c>
      <c r="J41" s="36">
        <v>2.7</v>
      </c>
      <c r="K41" s="38" t="s">
        <v>127</v>
      </c>
      <c r="L41" s="38" t="s">
        <v>41</v>
      </c>
      <c r="M41" s="38" t="s">
        <v>42</v>
      </c>
      <c r="N41" s="39" t="s">
        <v>100</v>
      </c>
      <c r="O41" s="40" t="s">
        <v>101</v>
      </c>
      <c r="P41" s="38" t="s">
        <v>102</v>
      </c>
      <c r="Q41" s="38" t="s">
        <v>43</v>
      </c>
      <c r="R41" s="39" t="s">
        <v>40</v>
      </c>
      <c r="S41" s="40" t="s">
        <v>103</v>
      </c>
      <c r="T41" s="38" t="s">
        <v>44</v>
      </c>
      <c r="U41" s="38" t="s">
        <v>44</v>
      </c>
      <c r="V41" s="38" t="s">
        <v>54</v>
      </c>
    </row>
    <row r="42" spans="1:22">
      <c r="A42" s="59"/>
      <c r="B42" s="54" t="s">
        <v>25</v>
      </c>
      <c r="C42" s="35">
        <v>1</v>
      </c>
      <c r="D42" s="36">
        <v>32</v>
      </c>
      <c r="E42" s="36">
        <v>9</v>
      </c>
      <c r="F42" s="37">
        <v>8</v>
      </c>
      <c r="G42" s="35">
        <v>8</v>
      </c>
      <c r="H42" s="36">
        <v>8</v>
      </c>
      <c r="I42" s="36">
        <v>5</v>
      </c>
      <c r="J42" s="36">
        <v>1</v>
      </c>
      <c r="K42" s="38" t="s">
        <v>104</v>
      </c>
      <c r="L42" s="38" t="s">
        <v>68</v>
      </c>
      <c r="M42" s="38" t="s">
        <v>65</v>
      </c>
      <c r="N42" s="39" t="s">
        <v>61</v>
      </c>
      <c r="O42" s="40" t="s">
        <v>105</v>
      </c>
      <c r="P42" s="38" t="s">
        <v>106</v>
      </c>
      <c r="Q42" s="38" t="s">
        <v>72</v>
      </c>
      <c r="R42" s="39" t="s">
        <v>50</v>
      </c>
      <c r="S42" s="40" t="s">
        <v>65</v>
      </c>
      <c r="T42" s="38" t="s">
        <v>72</v>
      </c>
      <c r="U42" s="38" t="s">
        <v>56</v>
      </c>
      <c r="V42" s="38" t="s">
        <v>61</v>
      </c>
    </row>
    <row r="43" spans="1:22" ht="7.5" customHeight="1">
      <c r="A43" s="6"/>
      <c r="B43" s="55"/>
      <c r="C43" s="41"/>
      <c r="D43" s="42"/>
      <c r="E43" s="42"/>
      <c r="F43" s="43"/>
      <c r="G43" s="41"/>
      <c r="H43" s="42"/>
      <c r="I43" s="42"/>
      <c r="J43" s="42"/>
      <c r="K43" s="44"/>
      <c r="L43" s="44"/>
      <c r="M43" s="44"/>
      <c r="N43" s="45"/>
      <c r="O43" s="46"/>
      <c r="P43" s="44"/>
      <c r="Q43" s="44"/>
      <c r="R43" s="45"/>
      <c r="S43" s="46"/>
      <c r="T43" s="44"/>
      <c r="U43" s="44"/>
      <c r="V43" s="44"/>
    </row>
    <row r="44" spans="1:22">
      <c r="A44" s="58" t="s">
        <v>122</v>
      </c>
      <c r="B44" s="52" t="s">
        <v>23</v>
      </c>
      <c r="C44" s="34" t="s">
        <v>107</v>
      </c>
      <c r="D44" s="32" t="s">
        <v>107</v>
      </c>
      <c r="E44" s="32" t="s">
        <v>107</v>
      </c>
      <c r="F44" s="33" t="s">
        <v>107</v>
      </c>
      <c r="G44" s="34" t="s">
        <v>107</v>
      </c>
      <c r="H44" s="32" t="s">
        <v>107</v>
      </c>
      <c r="I44" s="32" t="s">
        <v>107</v>
      </c>
      <c r="J44" s="32" t="s">
        <v>107</v>
      </c>
      <c r="K44" s="32" t="s">
        <v>107</v>
      </c>
      <c r="L44" s="32" t="s">
        <v>107</v>
      </c>
      <c r="M44" s="32" t="s">
        <v>107</v>
      </c>
      <c r="N44" s="33" t="s">
        <v>107</v>
      </c>
      <c r="O44" s="34" t="s">
        <v>107</v>
      </c>
      <c r="P44" s="32" t="s">
        <v>39</v>
      </c>
      <c r="Q44" s="32" t="s">
        <v>35</v>
      </c>
      <c r="R44" s="33" t="s">
        <v>35</v>
      </c>
      <c r="S44" s="34" t="s">
        <v>58</v>
      </c>
      <c r="T44" s="32" t="s">
        <v>35</v>
      </c>
      <c r="U44" s="32" t="s">
        <v>38</v>
      </c>
      <c r="V44" s="32" t="s">
        <v>59</v>
      </c>
    </row>
    <row r="45" spans="1:22">
      <c r="A45" s="59"/>
      <c r="B45" s="53" t="s">
        <v>24</v>
      </c>
      <c r="C45" s="40" t="s">
        <v>108</v>
      </c>
      <c r="D45" s="38" t="s">
        <v>108</v>
      </c>
      <c r="E45" s="38" t="s">
        <v>108</v>
      </c>
      <c r="F45" s="39" t="s">
        <v>108</v>
      </c>
      <c r="G45" s="40" t="s">
        <v>108</v>
      </c>
      <c r="H45" s="38" t="s">
        <v>108</v>
      </c>
      <c r="I45" s="38" t="s">
        <v>108</v>
      </c>
      <c r="J45" s="38" t="s">
        <v>108</v>
      </c>
      <c r="K45" s="38" t="s">
        <v>108</v>
      </c>
      <c r="L45" s="38" t="s">
        <v>108</v>
      </c>
      <c r="M45" s="38" t="s">
        <v>108</v>
      </c>
      <c r="N45" s="39" t="s">
        <v>108</v>
      </c>
      <c r="O45" s="40" t="s">
        <v>108</v>
      </c>
      <c r="P45" s="38" t="s">
        <v>44</v>
      </c>
      <c r="Q45" s="38" t="s">
        <v>44</v>
      </c>
      <c r="R45" s="39" t="s">
        <v>40</v>
      </c>
      <c r="S45" s="40" t="s">
        <v>40</v>
      </c>
      <c r="T45" s="38" t="s">
        <v>44</v>
      </c>
      <c r="U45" s="38" t="s">
        <v>40</v>
      </c>
      <c r="V45" s="38" t="s">
        <v>42</v>
      </c>
    </row>
    <row r="46" spans="1:22">
      <c r="A46" s="59"/>
      <c r="B46" s="54" t="s">
        <v>25</v>
      </c>
      <c r="C46" s="40" t="s">
        <v>109</v>
      </c>
      <c r="D46" s="38" t="s">
        <v>109</v>
      </c>
      <c r="E46" s="38" t="s">
        <v>109</v>
      </c>
      <c r="F46" s="39" t="s">
        <v>109</v>
      </c>
      <c r="G46" s="40" t="s">
        <v>109</v>
      </c>
      <c r="H46" s="38" t="s">
        <v>109</v>
      </c>
      <c r="I46" s="38" t="s">
        <v>109</v>
      </c>
      <c r="J46" s="38" t="s">
        <v>109</v>
      </c>
      <c r="K46" s="38" t="s">
        <v>109</v>
      </c>
      <c r="L46" s="38" t="s">
        <v>109</v>
      </c>
      <c r="M46" s="38" t="s">
        <v>109</v>
      </c>
      <c r="N46" s="39" t="s">
        <v>109</v>
      </c>
      <c r="O46" s="40" t="s">
        <v>109</v>
      </c>
      <c r="P46" s="38" t="s">
        <v>49</v>
      </c>
      <c r="Q46" s="38" t="s">
        <v>48</v>
      </c>
      <c r="R46" s="39" t="s">
        <v>47</v>
      </c>
      <c r="S46" s="40" t="s">
        <v>48</v>
      </c>
      <c r="T46" s="38" t="s">
        <v>49</v>
      </c>
      <c r="U46" s="38" t="s">
        <v>61</v>
      </c>
      <c r="V46" s="38" t="s">
        <v>48</v>
      </c>
    </row>
    <row r="47" spans="1:22" ht="7.5" customHeight="1">
      <c r="A47" s="6"/>
      <c r="B47" s="55"/>
      <c r="C47" s="46"/>
      <c r="D47" s="44"/>
      <c r="E47" s="44"/>
      <c r="F47" s="45"/>
      <c r="G47" s="46"/>
      <c r="H47" s="44"/>
      <c r="I47" s="44"/>
      <c r="J47" s="44"/>
      <c r="K47" s="44"/>
      <c r="L47" s="44"/>
      <c r="M47" s="44"/>
      <c r="N47" s="45"/>
      <c r="O47" s="46"/>
      <c r="P47" s="44"/>
      <c r="Q47" s="44"/>
      <c r="R47" s="45"/>
      <c r="S47" s="46"/>
      <c r="T47" s="44"/>
      <c r="U47" s="44"/>
      <c r="V47" s="44"/>
    </row>
    <row r="48" spans="1:22">
      <c r="A48" s="58" t="s">
        <v>110</v>
      </c>
      <c r="B48" s="52" t="s">
        <v>23</v>
      </c>
      <c r="C48" s="34" t="s">
        <v>107</v>
      </c>
      <c r="D48" s="32" t="s">
        <v>107</v>
      </c>
      <c r="E48" s="32" t="s">
        <v>107</v>
      </c>
      <c r="F48" s="33" t="s">
        <v>107</v>
      </c>
      <c r="G48" s="34" t="s">
        <v>107</v>
      </c>
      <c r="H48" s="32" t="s">
        <v>107</v>
      </c>
      <c r="I48" s="32" t="s">
        <v>107</v>
      </c>
      <c r="J48" s="32" t="s">
        <v>107</v>
      </c>
      <c r="K48" s="32" t="s">
        <v>107</v>
      </c>
      <c r="L48" s="32" t="s">
        <v>107</v>
      </c>
      <c r="M48" s="32" t="s">
        <v>107</v>
      </c>
      <c r="N48" s="33" t="s">
        <v>107</v>
      </c>
      <c r="O48" s="34" t="s">
        <v>107</v>
      </c>
      <c r="P48" s="32" t="s">
        <v>111</v>
      </c>
      <c r="Q48" s="32" t="s">
        <v>77</v>
      </c>
      <c r="R48" s="33" t="s">
        <v>86</v>
      </c>
      <c r="S48" s="34" t="s">
        <v>38</v>
      </c>
      <c r="T48" s="32" t="s">
        <v>35</v>
      </c>
      <c r="U48" s="32" t="s">
        <v>59</v>
      </c>
      <c r="V48" s="32" t="s">
        <v>38</v>
      </c>
    </row>
    <row r="49" spans="1:22">
      <c r="A49" s="59"/>
      <c r="B49" s="53" t="s">
        <v>24</v>
      </c>
      <c r="C49" s="40" t="s">
        <v>108</v>
      </c>
      <c r="D49" s="38" t="s">
        <v>108</v>
      </c>
      <c r="E49" s="38" t="s">
        <v>108</v>
      </c>
      <c r="F49" s="39" t="s">
        <v>108</v>
      </c>
      <c r="G49" s="40" t="s">
        <v>108</v>
      </c>
      <c r="H49" s="38" t="s">
        <v>108</v>
      </c>
      <c r="I49" s="38" t="s">
        <v>108</v>
      </c>
      <c r="J49" s="38" t="s">
        <v>108</v>
      </c>
      <c r="K49" s="38" t="s">
        <v>108</v>
      </c>
      <c r="L49" s="38" t="s">
        <v>108</v>
      </c>
      <c r="M49" s="38" t="s">
        <v>108</v>
      </c>
      <c r="N49" s="39" t="s">
        <v>108</v>
      </c>
      <c r="O49" s="40" t="s">
        <v>108</v>
      </c>
      <c r="P49" s="38" t="s">
        <v>43</v>
      </c>
      <c r="Q49" s="38" t="s">
        <v>41</v>
      </c>
      <c r="R49" s="39" t="s">
        <v>40</v>
      </c>
      <c r="S49" s="40" t="s">
        <v>80</v>
      </c>
      <c r="T49" s="38" t="s">
        <v>41</v>
      </c>
      <c r="U49" s="38" t="s">
        <v>63</v>
      </c>
      <c r="V49" s="38" t="s">
        <v>42</v>
      </c>
    </row>
    <row r="50" spans="1:22">
      <c r="A50" s="59"/>
      <c r="B50" s="54" t="s">
        <v>25</v>
      </c>
      <c r="C50" s="40" t="s">
        <v>109</v>
      </c>
      <c r="D50" s="38" t="s">
        <v>109</v>
      </c>
      <c r="E50" s="38" t="s">
        <v>109</v>
      </c>
      <c r="F50" s="39" t="s">
        <v>109</v>
      </c>
      <c r="G50" s="40" t="s">
        <v>109</v>
      </c>
      <c r="H50" s="38" t="s">
        <v>109</v>
      </c>
      <c r="I50" s="38" t="s">
        <v>109</v>
      </c>
      <c r="J50" s="38" t="s">
        <v>109</v>
      </c>
      <c r="K50" s="38" t="s">
        <v>109</v>
      </c>
      <c r="L50" s="38" t="s">
        <v>109</v>
      </c>
      <c r="M50" s="38" t="s">
        <v>109</v>
      </c>
      <c r="N50" s="39" t="s">
        <v>109</v>
      </c>
      <c r="O50" s="40" t="s">
        <v>109</v>
      </c>
      <c r="P50" s="38" t="s">
        <v>66</v>
      </c>
      <c r="Q50" s="38" t="s">
        <v>50</v>
      </c>
      <c r="R50" s="39" t="s">
        <v>48</v>
      </c>
      <c r="S50" s="40" t="s">
        <v>48</v>
      </c>
      <c r="T50" s="38" t="s">
        <v>67</v>
      </c>
      <c r="U50" s="38" t="s">
        <v>75</v>
      </c>
      <c r="V50" s="38" t="s">
        <v>49</v>
      </c>
    </row>
    <row r="51" spans="1:22" ht="7.5" customHeight="1">
      <c r="A51" s="6"/>
      <c r="B51" s="55"/>
      <c r="C51" s="46"/>
      <c r="D51" s="44"/>
      <c r="E51" s="44"/>
      <c r="F51" s="45"/>
      <c r="G51" s="46"/>
      <c r="H51" s="44"/>
      <c r="I51" s="44"/>
      <c r="J51" s="44"/>
      <c r="K51" s="44"/>
      <c r="L51" s="44"/>
      <c r="M51" s="44"/>
      <c r="N51" s="45"/>
      <c r="O51" s="46"/>
      <c r="P51" s="44"/>
      <c r="Q51" s="44"/>
      <c r="R51" s="45"/>
      <c r="S51" s="46"/>
      <c r="T51" s="44"/>
      <c r="U51" s="44"/>
      <c r="V51" s="44"/>
    </row>
    <row r="52" spans="1:22">
      <c r="A52" s="58" t="s">
        <v>112</v>
      </c>
      <c r="B52" s="52" t="s">
        <v>23</v>
      </c>
      <c r="C52" s="34" t="s">
        <v>107</v>
      </c>
      <c r="D52" s="32" t="s">
        <v>107</v>
      </c>
      <c r="E52" s="32" t="s">
        <v>107</v>
      </c>
      <c r="F52" s="33" t="s">
        <v>107</v>
      </c>
      <c r="G52" s="34" t="s">
        <v>107</v>
      </c>
      <c r="H52" s="32" t="s">
        <v>107</v>
      </c>
      <c r="I52" s="32" t="s">
        <v>107</v>
      </c>
      <c r="J52" s="32" t="s">
        <v>107</v>
      </c>
      <c r="K52" s="32" t="s">
        <v>107</v>
      </c>
      <c r="L52" s="32" t="s">
        <v>107</v>
      </c>
      <c r="M52" s="32" t="s">
        <v>107</v>
      </c>
      <c r="N52" s="33" t="s">
        <v>107</v>
      </c>
      <c r="O52" s="34" t="s">
        <v>107</v>
      </c>
      <c r="P52" s="32" t="s">
        <v>88</v>
      </c>
      <c r="Q52" s="32" t="s">
        <v>39</v>
      </c>
      <c r="R52" s="33" t="s">
        <v>37</v>
      </c>
      <c r="S52" s="34" t="s">
        <v>86</v>
      </c>
      <c r="T52" s="32" t="s">
        <v>36</v>
      </c>
      <c r="U52" s="32" t="s">
        <v>36</v>
      </c>
      <c r="V52" s="32" t="s">
        <v>39</v>
      </c>
    </row>
    <row r="53" spans="1:22">
      <c r="A53" s="59"/>
      <c r="B53" s="53" t="s">
        <v>24</v>
      </c>
      <c r="C53" s="40" t="s">
        <v>108</v>
      </c>
      <c r="D53" s="38" t="s">
        <v>108</v>
      </c>
      <c r="E53" s="38" t="s">
        <v>108</v>
      </c>
      <c r="F53" s="39" t="s">
        <v>108</v>
      </c>
      <c r="G53" s="40" t="s">
        <v>108</v>
      </c>
      <c r="H53" s="38" t="s">
        <v>108</v>
      </c>
      <c r="I53" s="38" t="s">
        <v>108</v>
      </c>
      <c r="J53" s="38" t="s">
        <v>108</v>
      </c>
      <c r="K53" s="38" t="s">
        <v>108</v>
      </c>
      <c r="L53" s="38" t="s">
        <v>108</v>
      </c>
      <c r="M53" s="38" t="s">
        <v>108</v>
      </c>
      <c r="N53" s="39" t="s">
        <v>108</v>
      </c>
      <c r="O53" s="40" t="s">
        <v>108</v>
      </c>
      <c r="P53" s="38" t="s">
        <v>53</v>
      </c>
      <c r="Q53" s="38" t="s">
        <v>41</v>
      </c>
      <c r="R53" s="39" t="s">
        <v>40</v>
      </c>
      <c r="S53" s="40" t="s">
        <v>63</v>
      </c>
      <c r="T53" s="38" t="s">
        <v>54</v>
      </c>
      <c r="U53" s="38" t="s">
        <v>54</v>
      </c>
      <c r="V53" s="38" t="s">
        <v>40</v>
      </c>
    </row>
    <row r="54" spans="1:22">
      <c r="A54" s="59"/>
      <c r="B54" s="54" t="s">
        <v>25</v>
      </c>
      <c r="C54" s="40" t="s">
        <v>109</v>
      </c>
      <c r="D54" s="38" t="s">
        <v>109</v>
      </c>
      <c r="E54" s="38" t="s">
        <v>109</v>
      </c>
      <c r="F54" s="39" t="s">
        <v>109</v>
      </c>
      <c r="G54" s="40" t="s">
        <v>109</v>
      </c>
      <c r="H54" s="38" t="s">
        <v>109</v>
      </c>
      <c r="I54" s="38" t="s">
        <v>109</v>
      </c>
      <c r="J54" s="38" t="s">
        <v>109</v>
      </c>
      <c r="K54" s="38" t="s">
        <v>109</v>
      </c>
      <c r="L54" s="38" t="s">
        <v>109</v>
      </c>
      <c r="M54" s="38" t="s">
        <v>109</v>
      </c>
      <c r="N54" s="39" t="s">
        <v>109</v>
      </c>
      <c r="O54" s="40" t="s">
        <v>109</v>
      </c>
      <c r="P54" s="38" t="s">
        <v>51</v>
      </c>
      <c r="Q54" s="38" t="s">
        <v>51</v>
      </c>
      <c r="R54" s="39" t="s">
        <v>47</v>
      </c>
      <c r="S54" s="40" t="s">
        <v>47</v>
      </c>
      <c r="T54" s="38" t="s">
        <v>49</v>
      </c>
      <c r="U54" s="38" t="s">
        <v>50</v>
      </c>
      <c r="V54" s="38" t="s">
        <v>47</v>
      </c>
    </row>
    <row r="55" spans="1:22" ht="7.5" customHeight="1">
      <c r="A55" s="6"/>
      <c r="B55" s="55"/>
      <c r="C55" s="46"/>
      <c r="D55" s="44"/>
      <c r="E55" s="44"/>
      <c r="F55" s="45"/>
      <c r="G55" s="46"/>
      <c r="H55" s="44"/>
      <c r="I55" s="44"/>
      <c r="J55" s="44"/>
      <c r="K55" s="44"/>
      <c r="L55" s="44"/>
      <c r="M55" s="44"/>
      <c r="N55" s="45"/>
      <c r="O55" s="46"/>
      <c r="P55" s="44"/>
      <c r="Q55" s="44"/>
      <c r="R55" s="45"/>
      <c r="S55" s="46"/>
      <c r="T55" s="44"/>
      <c r="U55" s="44"/>
      <c r="V55" s="44"/>
    </row>
    <row r="56" spans="1:22">
      <c r="A56" s="60" t="s">
        <v>114</v>
      </c>
      <c r="B56" s="54" t="s">
        <v>23</v>
      </c>
      <c r="C56" s="40" t="s">
        <v>107</v>
      </c>
      <c r="D56" s="38" t="s">
        <v>107</v>
      </c>
      <c r="E56" s="38" t="s">
        <v>107</v>
      </c>
      <c r="F56" s="39" t="s">
        <v>107</v>
      </c>
      <c r="G56" s="40" t="s">
        <v>107</v>
      </c>
      <c r="H56" s="38" t="s">
        <v>107</v>
      </c>
      <c r="I56" s="38" t="s">
        <v>107</v>
      </c>
      <c r="J56" s="38" t="s">
        <v>107</v>
      </c>
      <c r="K56" s="38" t="s">
        <v>107</v>
      </c>
      <c r="L56" s="38" t="s">
        <v>107</v>
      </c>
      <c r="M56" s="38" t="s">
        <v>107</v>
      </c>
      <c r="N56" s="39" t="s">
        <v>107</v>
      </c>
      <c r="O56" s="40" t="s">
        <v>107</v>
      </c>
      <c r="P56" s="38" t="s">
        <v>37</v>
      </c>
      <c r="Q56" s="38" t="s">
        <v>59</v>
      </c>
      <c r="R56" s="39" t="s">
        <v>60</v>
      </c>
      <c r="S56" s="40" t="s">
        <v>58</v>
      </c>
      <c r="T56" s="38" t="s">
        <v>59</v>
      </c>
      <c r="U56" s="38" t="s">
        <v>35</v>
      </c>
      <c r="V56" s="38" t="s">
        <v>60</v>
      </c>
    </row>
    <row r="57" spans="1:22">
      <c r="A57" s="59"/>
      <c r="B57" s="53" t="s">
        <v>24</v>
      </c>
      <c r="C57" s="40" t="s">
        <v>108</v>
      </c>
      <c r="D57" s="38" t="s">
        <v>108</v>
      </c>
      <c r="E57" s="38" t="s">
        <v>108</v>
      </c>
      <c r="F57" s="39" t="s">
        <v>108</v>
      </c>
      <c r="G57" s="40" t="s">
        <v>108</v>
      </c>
      <c r="H57" s="38" t="s">
        <v>108</v>
      </c>
      <c r="I57" s="38" t="s">
        <v>108</v>
      </c>
      <c r="J57" s="38" t="s">
        <v>108</v>
      </c>
      <c r="K57" s="38" t="s">
        <v>108</v>
      </c>
      <c r="L57" s="38" t="s">
        <v>108</v>
      </c>
      <c r="M57" s="38" t="s">
        <v>108</v>
      </c>
      <c r="N57" s="39" t="s">
        <v>108</v>
      </c>
      <c r="O57" s="40" t="s">
        <v>108</v>
      </c>
      <c r="P57" s="38" t="s">
        <v>44</v>
      </c>
      <c r="Q57" s="38" t="s">
        <v>44</v>
      </c>
      <c r="R57" s="39" t="s">
        <v>40</v>
      </c>
      <c r="S57" s="40" t="s">
        <v>40</v>
      </c>
      <c r="T57" s="38" t="s">
        <v>45</v>
      </c>
      <c r="U57" s="38" t="s">
        <v>44</v>
      </c>
      <c r="V57" s="38" t="s">
        <v>40</v>
      </c>
    </row>
    <row r="58" spans="1:22">
      <c r="A58" s="59"/>
      <c r="B58" s="54" t="s">
        <v>25</v>
      </c>
      <c r="C58" s="40" t="s">
        <v>109</v>
      </c>
      <c r="D58" s="38" t="s">
        <v>109</v>
      </c>
      <c r="E58" s="38" t="s">
        <v>109</v>
      </c>
      <c r="F58" s="39" t="s">
        <v>109</v>
      </c>
      <c r="G58" s="40" t="s">
        <v>109</v>
      </c>
      <c r="H58" s="38" t="s">
        <v>109</v>
      </c>
      <c r="I58" s="38" t="s">
        <v>109</v>
      </c>
      <c r="J58" s="38" t="s">
        <v>109</v>
      </c>
      <c r="K58" s="38" t="s">
        <v>109</v>
      </c>
      <c r="L58" s="38" t="s">
        <v>109</v>
      </c>
      <c r="M58" s="38" t="s">
        <v>109</v>
      </c>
      <c r="N58" s="39" t="s">
        <v>109</v>
      </c>
      <c r="O58" s="40" t="s">
        <v>109</v>
      </c>
      <c r="P58" s="38" t="s">
        <v>50</v>
      </c>
      <c r="Q58" s="38" t="s">
        <v>47</v>
      </c>
      <c r="R58" s="39" t="s">
        <v>61</v>
      </c>
      <c r="S58" s="40" t="s">
        <v>61</v>
      </c>
      <c r="T58" s="38" t="s">
        <v>51</v>
      </c>
      <c r="U58" s="38" t="s">
        <v>84</v>
      </c>
      <c r="V58" s="38" t="s">
        <v>61</v>
      </c>
    </row>
    <row r="59" spans="1:22" ht="7.5" customHeight="1" thickBot="1">
      <c r="A59" s="3"/>
      <c r="B59" s="56"/>
      <c r="C59" s="47"/>
      <c r="D59" s="48"/>
      <c r="E59" s="48"/>
      <c r="F59" s="49"/>
      <c r="G59" s="47"/>
      <c r="H59" s="48"/>
      <c r="I59" s="48"/>
      <c r="J59" s="48"/>
      <c r="K59" s="48"/>
      <c r="L59" s="48"/>
      <c r="M59" s="48"/>
      <c r="N59" s="49"/>
      <c r="O59" s="47"/>
      <c r="P59" s="48"/>
      <c r="Q59" s="48"/>
      <c r="R59" s="49"/>
      <c r="S59" s="47"/>
      <c r="T59" s="48"/>
      <c r="U59" s="48"/>
      <c r="V59" s="48"/>
    </row>
    <row r="60" spans="1:22">
      <c r="A60" s="11" t="s">
        <v>116</v>
      </c>
    </row>
    <row r="61" spans="1:22">
      <c r="A61" s="11" t="s">
        <v>121</v>
      </c>
    </row>
    <row r="62" spans="1:22">
      <c r="A62" s="11" t="s">
        <v>13</v>
      </c>
    </row>
  </sheetData>
  <mergeCells count="20">
    <mergeCell ref="A28:A30"/>
    <mergeCell ref="A32:A34"/>
    <mergeCell ref="A4:A6"/>
    <mergeCell ref="A8:A10"/>
    <mergeCell ref="A12:A14"/>
    <mergeCell ref="A16:A18"/>
    <mergeCell ref="O2:R2"/>
    <mergeCell ref="S2:V2"/>
    <mergeCell ref="A20:A22"/>
    <mergeCell ref="A24:A26"/>
    <mergeCell ref="C2:F2"/>
    <mergeCell ref="G2:J2"/>
    <mergeCell ref="B2:B3"/>
    <mergeCell ref="K2:N2"/>
    <mergeCell ref="A44:A46"/>
    <mergeCell ref="A48:A50"/>
    <mergeCell ref="A56:A58"/>
    <mergeCell ref="A36:A38"/>
    <mergeCell ref="A40:A42"/>
    <mergeCell ref="A52:A54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129</v>
      </c>
      <c r="H1" s="12" t="s">
        <v>30</v>
      </c>
    </row>
    <row r="2" spans="1:8">
      <c r="A2" s="67" t="s">
        <v>0</v>
      </c>
      <c r="B2" s="65"/>
      <c r="C2" s="65" t="s">
        <v>12</v>
      </c>
      <c r="D2" s="65"/>
      <c r="E2" s="65"/>
      <c r="F2" s="65"/>
      <c r="G2" s="65"/>
      <c r="H2" s="70"/>
    </row>
    <row r="3" spans="1:8">
      <c r="A3" s="73"/>
      <c r="B3" s="66"/>
      <c r="C3" s="8" t="s">
        <v>1</v>
      </c>
      <c r="D3" s="8" t="s">
        <v>8</v>
      </c>
      <c r="E3" s="8" t="s">
        <v>9</v>
      </c>
      <c r="F3" s="8" t="s">
        <v>10</v>
      </c>
      <c r="G3" s="8" t="s">
        <v>11</v>
      </c>
      <c r="H3" s="9" t="s">
        <v>6</v>
      </c>
    </row>
    <row r="4" spans="1:8" hidden="1">
      <c r="A4" s="13" t="s">
        <v>7</v>
      </c>
      <c r="B4" s="15" t="s">
        <v>2</v>
      </c>
      <c r="C4" s="17">
        <f>SUM(D4:H4)</f>
        <v>133</v>
      </c>
      <c r="D4" s="17">
        <v>69</v>
      </c>
      <c r="E4" s="17">
        <v>22</v>
      </c>
      <c r="F4" s="17">
        <v>16</v>
      </c>
      <c r="G4" s="17">
        <v>5</v>
      </c>
      <c r="H4" s="17">
        <v>21</v>
      </c>
    </row>
    <row r="5" spans="1:8" hidden="1">
      <c r="A5" s="13">
        <v>12</v>
      </c>
      <c r="B5" s="15" t="s">
        <v>2</v>
      </c>
      <c r="C5" s="17">
        <f t="shared" ref="C5:C10" si="0">SUM(D5:H5)</f>
        <v>103</v>
      </c>
      <c r="D5" s="17">
        <v>52</v>
      </c>
      <c r="E5" s="17">
        <v>19</v>
      </c>
      <c r="F5" s="17">
        <v>19</v>
      </c>
      <c r="G5" s="17">
        <v>9</v>
      </c>
      <c r="H5" s="17">
        <v>4</v>
      </c>
    </row>
    <row r="6" spans="1:8" ht="21.75" customHeight="1">
      <c r="A6" s="13" t="s">
        <v>29</v>
      </c>
      <c r="B6" s="15" t="s">
        <v>2</v>
      </c>
      <c r="C6" s="17">
        <f t="shared" si="0"/>
        <v>149</v>
      </c>
      <c r="D6" s="17">
        <f>SUM(D23:D26)</f>
        <v>73</v>
      </c>
      <c r="E6" s="17">
        <f>SUM(E23:E26)</f>
        <v>36</v>
      </c>
      <c r="F6" s="17">
        <f>SUM(F23:F26)</f>
        <v>15</v>
      </c>
      <c r="G6" s="17">
        <f>SUM(G23:G26)</f>
        <v>13</v>
      </c>
      <c r="H6" s="17">
        <f>SUM(H23:H26)</f>
        <v>12</v>
      </c>
    </row>
    <row r="7" spans="1:8" ht="21.75" customHeight="1">
      <c r="A7" s="13">
        <v>14</v>
      </c>
      <c r="B7" s="15" t="s">
        <v>2</v>
      </c>
      <c r="C7" s="17">
        <f t="shared" si="0"/>
        <v>158</v>
      </c>
      <c r="D7" s="17">
        <f>SUM(D27:D30)</f>
        <v>50</v>
      </c>
      <c r="E7" s="17">
        <f>SUM(E27:E30)</f>
        <v>32</v>
      </c>
      <c r="F7" s="17">
        <f>SUM(F27:F30)</f>
        <v>12</v>
      </c>
      <c r="G7" s="17">
        <f>SUM(G27:G30)</f>
        <v>23</v>
      </c>
      <c r="H7" s="17">
        <f>SUM(H27:H30)</f>
        <v>41</v>
      </c>
    </row>
    <row r="8" spans="1:8" ht="21.75" customHeight="1">
      <c r="A8" s="13">
        <v>15</v>
      </c>
      <c r="B8" s="15" t="s">
        <v>2</v>
      </c>
      <c r="C8" s="17">
        <f t="shared" si="0"/>
        <v>185</v>
      </c>
      <c r="D8" s="17">
        <f>SUM(D31:D34)</f>
        <v>56</v>
      </c>
      <c r="E8" s="17">
        <f>SUM(E31:E34)</f>
        <v>25</v>
      </c>
      <c r="F8" s="17">
        <f>SUM(F31:F34)</f>
        <v>8</v>
      </c>
      <c r="G8" s="17">
        <f>SUM(G31:G34)</f>
        <v>26</v>
      </c>
      <c r="H8" s="17">
        <f>SUM(H31:H34)</f>
        <v>70</v>
      </c>
    </row>
    <row r="9" spans="1:8" ht="21.75" customHeight="1">
      <c r="A9" s="13">
        <v>16</v>
      </c>
      <c r="B9" s="15" t="s">
        <v>2</v>
      </c>
      <c r="C9" s="17">
        <f t="shared" si="0"/>
        <v>189</v>
      </c>
      <c r="D9" s="17">
        <f>SUM(D35:D38)</f>
        <v>31</v>
      </c>
      <c r="E9" s="17">
        <f>SUM(E35:E38)</f>
        <v>22</v>
      </c>
      <c r="F9" s="17">
        <f>SUM(F35:F38)</f>
        <v>12</v>
      </c>
      <c r="G9" s="17">
        <f>SUM(G35:G38)</f>
        <v>16</v>
      </c>
      <c r="H9" s="17">
        <f>SUM(H35:H38)</f>
        <v>108</v>
      </c>
    </row>
    <row r="10" spans="1:8" ht="21.75" customHeight="1" thickBot="1">
      <c r="A10" s="14">
        <v>17</v>
      </c>
      <c r="B10" s="50" t="s">
        <v>2</v>
      </c>
      <c r="C10" s="19">
        <f t="shared" si="0"/>
        <v>143</v>
      </c>
      <c r="D10" s="19">
        <f>SUM(D39)</f>
        <v>88</v>
      </c>
      <c r="E10" s="19">
        <f>SUM(E39)</f>
        <v>23</v>
      </c>
      <c r="F10" s="19">
        <f>SUM(F39)</f>
        <v>13</v>
      </c>
      <c r="G10" s="19">
        <f>SUM(G39)</f>
        <v>8</v>
      </c>
      <c r="H10" s="19">
        <f>SUM(H39)</f>
        <v>11</v>
      </c>
    </row>
    <row r="11" spans="1:8">
      <c r="A11" s="11" t="s">
        <v>13</v>
      </c>
      <c r="B11" s="11"/>
    </row>
    <row r="12" spans="1:8" ht="14.25" thickBot="1">
      <c r="A12" s="1" t="s">
        <v>34</v>
      </c>
      <c r="H12" s="12" t="s">
        <v>30</v>
      </c>
    </row>
    <row r="13" spans="1:8">
      <c r="A13" s="71" t="s">
        <v>0</v>
      </c>
      <c r="B13" s="65"/>
      <c r="C13" s="65" t="s">
        <v>12</v>
      </c>
      <c r="D13" s="65"/>
      <c r="E13" s="65"/>
      <c r="F13" s="65"/>
      <c r="G13" s="65"/>
      <c r="H13" s="70"/>
    </row>
    <row r="14" spans="1:8">
      <c r="A14" s="72"/>
      <c r="B14" s="66"/>
      <c r="C14" s="8" t="s">
        <v>1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6</v>
      </c>
    </row>
    <row r="15" spans="1:8" hidden="1">
      <c r="A15" s="69" t="s">
        <v>7</v>
      </c>
      <c r="B15" s="15" t="s">
        <v>2</v>
      </c>
      <c r="C15" s="17">
        <f>SUM(D15:H15)</f>
        <v>133</v>
      </c>
      <c r="D15" s="17">
        <v>69</v>
      </c>
      <c r="E15" s="17">
        <v>22</v>
      </c>
      <c r="F15" s="17">
        <v>16</v>
      </c>
      <c r="G15" s="17">
        <v>5</v>
      </c>
      <c r="H15" s="17">
        <v>21</v>
      </c>
    </row>
    <row r="16" spans="1:8" hidden="1">
      <c r="A16" s="69"/>
      <c r="B16" s="15" t="s">
        <v>5</v>
      </c>
      <c r="C16" s="17">
        <f t="shared" ref="C16:C39" si="1">SUM(D16:H16)</f>
        <v>0</v>
      </c>
      <c r="D16" s="17"/>
      <c r="E16" s="17"/>
      <c r="F16" s="17"/>
      <c r="G16" s="17"/>
      <c r="H16" s="17"/>
    </row>
    <row r="17" spans="1:8" hidden="1">
      <c r="A17" s="69"/>
      <c r="B17" s="15" t="s">
        <v>3</v>
      </c>
      <c r="C17" s="17">
        <f t="shared" si="1"/>
        <v>0</v>
      </c>
      <c r="D17" s="17"/>
      <c r="E17" s="17"/>
      <c r="F17" s="17"/>
      <c r="G17" s="17"/>
      <c r="H17" s="17"/>
    </row>
    <row r="18" spans="1:8" hidden="1">
      <c r="A18" s="69"/>
      <c r="B18" s="15" t="s">
        <v>4</v>
      </c>
      <c r="C18" s="17">
        <f t="shared" si="1"/>
        <v>0</v>
      </c>
      <c r="D18" s="17"/>
      <c r="E18" s="17"/>
      <c r="F18" s="17"/>
      <c r="G18" s="17"/>
      <c r="H18" s="17"/>
    </row>
    <row r="19" spans="1:8" hidden="1">
      <c r="A19" s="69">
        <v>12</v>
      </c>
      <c r="B19" s="15" t="s">
        <v>2</v>
      </c>
      <c r="C19" s="17">
        <f t="shared" si="1"/>
        <v>103</v>
      </c>
      <c r="D19" s="17">
        <v>52</v>
      </c>
      <c r="E19" s="17">
        <v>19</v>
      </c>
      <c r="F19" s="17">
        <v>19</v>
      </c>
      <c r="G19" s="17">
        <v>9</v>
      </c>
      <c r="H19" s="17">
        <v>4</v>
      </c>
    </row>
    <row r="20" spans="1:8" hidden="1">
      <c r="A20" s="69"/>
      <c r="B20" s="15" t="s">
        <v>5</v>
      </c>
      <c r="C20" s="17">
        <f t="shared" si="1"/>
        <v>0</v>
      </c>
      <c r="D20" s="17"/>
      <c r="E20" s="17"/>
      <c r="F20" s="17"/>
      <c r="G20" s="17"/>
      <c r="H20" s="17"/>
    </row>
    <row r="21" spans="1:8" hidden="1">
      <c r="A21" s="69"/>
      <c r="B21" s="15" t="s">
        <v>3</v>
      </c>
      <c r="C21" s="17">
        <f t="shared" si="1"/>
        <v>0</v>
      </c>
      <c r="D21" s="17"/>
      <c r="E21" s="17"/>
      <c r="F21" s="17"/>
      <c r="G21" s="17"/>
      <c r="H21" s="17"/>
    </row>
    <row r="22" spans="1:8" hidden="1">
      <c r="A22" s="69"/>
      <c r="B22" s="15" t="s">
        <v>4</v>
      </c>
      <c r="C22" s="17">
        <f t="shared" si="1"/>
        <v>0</v>
      </c>
      <c r="D22" s="17"/>
      <c r="E22" s="17"/>
      <c r="F22" s="17"/>
      <c r="G22" s="17"/>
      <c r="H22" s="17"/>
    </row>
    <row r="23" spans="1:8">
      <c r="A23" s="69" t="s">
        <v>29</v>
      </c>
      <c r="B23" s="20" t="s">
        <v>14</v>
      </c>
      <c r="C23" s="17">
        <f t="shared" si="1"/>
        <v>127</v>
      </c>
      <c r="D23" s="17">
        <v>69</v>
      </c>
      <c r="E23" s="17">
        <v>30</v>
      </c>
      <c r="F23" s="17">
        <v>13</v>
      </c>
      <c r="G23" s="17">
        <v>10</v>
      </c>
      <c r="H23" s="17">
        <v>5</v>
      </c>
    </row>
    <row r="24" spans="1:8">
      <c r="A24" s="69"/>
      <c r="B24" s="20" t="s">
        <v>15</v>
      </c>
      <c r="C24" s="17" t="s">
        <v>33</v>
      </c>
      <c r="D24" s="17" t="s">
        <v>33</v>
      </c>
      <c r="E24" s="17" t="s">
        <v>33</v>
      </c>
      <c r="F24" s="17" t="s">
        <v>33</v>
      </c>
      <c r="G24" s="17" t="s">
        <v>33</v>
      </c>
      <c r="H24" s="17" t="s">
        <v>33</v>
      </c>
    </row>
    <row r="25" spans="1:8">
      <c r="A25" s="69"/>
      <c r="B25" s="20" t="s">
        <v>16</v>
      </c>
      <c r="C25" s="17">
        <f t="shared" si="1"/>
        <v>18</v>
      </c>
      <c r="D25" s="17">
        <v>4</v>
      </c>
      <c r="E25" s="17">
        <v>6</v>
      </c>
      <c r="F25" s="17">
        <v>2</v>
      </c>
      <c r="G25" s="17">
        <v>1</v>
      </c>
      <c r="H25" s="17">
        <v>5</v>
      </c>
    </row>
    <row r="26" spans="1:8">
      <c r="A26" s="69"/>
      <c r="B26" s="10" t="s">
        <v>17</v>
      </c>
      <c r="C26" s="17">
        <f t="shared" si="1"/>
        <v>4</v>
      </c>
      <c r="D26" s="17" t="s">
        <v>33</v>
      </c>
      <c r="E26" s="17" t="s">
        <v>33</v>
      </c>
      <c r="F26" s="17" t="s">
        <v>33</v>
      </c>
      <c r="G26" s="17">
        <v>2</v>
      </c>
      <c r="H26" s="17">
        <v>2</v>
      </c>
    </row>
    <row r="27" spans="1:8">
      <c r="A27" s="74">
        <v>14</v>
      </c>
      <c r="B27" s="7" t="s">
        <v>14</v>
      </c>
      <c r="C27" s="16">
        <f t="shared" si="1"/>
        <v>124</v>
      </c>
      <c r="D27" s="16">
        <v>46</v>
      </c>
      <c r="E27" s="16">
        <v>24</v>
      </c>
      <c r="F27" s="16">
        <v>12</v>
      </c>
      <c r="G27" s="16">
        <v>15</v>
      </c>
      <c r="H27" s="16">
        <v>27</v>
      </c>
    </row>
    <row r="28" spans="1:8">
      <c r="A28" s="69"/>
      <c r="B28" s="20" t="s">
        <v>15</v>
      </c>
      <c r="C28" s="17" t="s">
        <v>33</v>
      </c>
      <c r="D28" s="17" t="s">
        <v>33</v>
      </c>
      <c r="E28" s="17" t="s">
        <v>33</v>
      </c>
      <c r="F28" s="17" t="s">
        <v>33</v>
      </c>
      <c r="G28" s="17" t="s">
        <v>33</v>
      </c>
      <c r="H28" s="17" t="s">
        <v>33</v>
      </c>
    </row>
    <row r="29" spans="1:8">
      <c r="A29" s="69"/>
      <c r="B29" s="20" t="s">
        <v>16</v>
      </c>
      <c r="C29" s="17">
        <f t="shared" si="1"/>
        <v>8</v>
      </c>
      <c r="D29" s="17">
        <v>3</v>
      </c>
      <c r="E29" s="17">
        <v>1</v>
      </c>
      <c r="F29" s="17" t="s">
        <v>33</v>
      </c>
      <c r="G29" s="17">
        <v>2</v>
      </c>
      <c r="H29" s="17">
        <v>2</v>
      </c>
    </row>
    <row r="30" spans="1:8">
      <c r="A30" s="75"/>
      <c r="B30" s="10" t="s">
        <v>17</v>
      </c>
      <c r="C30" s="51">
        <f t="shared" si="1"/>
        <v>26</v>
      </c>
      <c r="D30" s="51">
        <v>1</v>
      </c>
      <c r="E30" s="51">
        <v>7</v>
      </c>
      <c r="F30" s="51" t="s">
        <v>33</v>
      </c>
      <c r="G30" s="51">
        <v>6</v>
      </c>
      <c r="H30" s="51">
        <v>12</v>
      </c>
    </row>
    <row r="31" spans="1:8">
      <c r="A31" s="69">
        <v>15</v>
      </c>
      <c r="B31" s="7" t="s">
        <v>14</v>
      </c>
      <c r="C31" s="17">
        <f t="shared" si="1"/>
        <v>133</v>
      </c>
      <c r="D31" s="17">
        <v>50</v>
      </c>
      <c r="E31" s="17">
        <v>21</v>
      </c>
      <c r="F31" s="17">
        <v>7</v>
      </c>
      <c r="G31" s="17">
        <v>25</v>
      </c>
      <c r="H31" s="17">
        <v>30</v>
      </c>
    </row>
    <row r="32" spans="1:8">
      <c r="A32" s="69"/>
      <c r="B32" s="20" t="s">
        <v>15</v>
      </c>
      <c r="C32" s="17" t="s">
        <v>33</v>
      </c>
      <c r="D32" s="17" t="s">
        <v>33</v>
      </c>
      <c r="E32" s="17" t="s">
        <v>33</v>
      </c>
      <c r="F32" s="17" t="s">
        <v>33</v>
      </c>
      <c r="G32" s="17" t="s">
        <v>33</v>
      </c>
      <c r="H32" s="17" t="s">
        <v>33</v>
      </c>
    </row>
    <row r="33" spans="1:8">
      <c r="A33" s="69"/>
      <c r="B33" s="20" t="s">
        <v>16</v>
      </c>
      <c r="C33" s="17">
        <f t="shared" si="1"/>
        <v>11</v>
      </c>
      <c r="D33" s="17">
        <v>3</v>
      </c>
      <c r="E33" s="17">
        <v>2</v>
      </c>
      <c r="F33" s="17">
        <v>1</v>
      </c>
      <c r="G33" s="17" t="s">
        <v>33</v>
      </c>
      <c r="H33" s="17">
        <v>5</v>
      </c>
    </row>
    <row r="34" spans="1:8">
      <c r="A34" s="75"/>
      <c r="B34" s="10" t="s">
        <v>17</v>
      </c>
      <c r="C34" s="51">
        <f t="shared" si="1"/>
        <v>41</v>
      </c>
      <c r="D34" s="51">
        <v>3</v>
      </c>
      <c r="E34" s="51">
        <v>2</v>
      </c>
      <c r="F34" s="51" t="s">
        <v>33</v>
      </c>
      <c r="G34" s="51">
        <v>1</v>
      </c>
      <c r="H34" s="51">
        <v>35</v>
      </c>
    </row>
    <row r="35" spans="1:8">
      <c r="A35" s="74">
        <v>16</v>
      </c>
      <c r="B35" s="7" t="s">
        <v>14</v>
      </c>
      <c r="C35" s="16">
        <f t="shared" si="1"/>
        <v>111</v>
      </c>
      <c r="D35" s="16">
        <v>23</v>
      </c>
      <c r="E35" s="16">
        <v>17</v>
      </c>
      <c r="F35" s="16">
        <v>12</v>
      </c>
      <c r="G35" s="16">
        <v>10</v>
      </c>
      <c r="H35" s="16">
        <v>49</v>
      </c>
    </row>
    <row r="36" spans="1:8">
      <c r="A36" s="69"/>
      <c r="B36" s="20" t="s">
        <v>15</v>
      </c>
      <c r="C36" s="17" t="s">
        <v>33</v>
      </c>
      <c r="D36" s="17" t="s">
        <v>33</v>
      </c>
      <c r="E36" s="17" t="s">
        <v>33</v>
      </c>
      <c r="F36" s="17" t="s">
        <v>33</v>
      </c>
      <c r="G36" s="17" t="s">
        <v>33</v>
      </c>
      <c r="H36" s="17" t="s">
        <v>33</v>
      </c>
    </row>
    <row r="37" spans="1:8">
      <c r="A37" s="69"/>
      <c r="B37" s="20" t="s">
        <v>16</v>
      </c>
      <c r="C37" s="17">
        <f t="shared" si="1"/>
        <v>8</v>
      </c>
      <c r="D37" s="17">
        <v>3</v>
      </c>
      <c r="E37" s="17" t="s">
        <v>33</v>
      </c>
      <c r="F37" s="17" t="s">
        <v>33</v>
      </c>
      <c r="G37" s="17">
        <v>3</v>
      </c>
      <c r="H37" s="17">
        <v>2</v>
      </c>
    </row>
    <row r="38" spans="1:8">
      <c r="A38" s="75"/>
      <c r="B38" s="10" t="s">
        <v>17</v>
      </c>
      <c r="C38" s="51">
        <f t="shared" si="1"/>
        <v>70</v>
      </c>
      <c r="D38" s="51">
        <v>5</v>
      </c>
      <c r="E38" s="51">
        <v>5</v>
      </c>
      <c r="F38" s="51" t="s">
        <v>33</v>
      </c>
      <c r="G38" s="51">
        <v>3</v>
      </c>
      <c r="H38" s="51">
        <v>57</v>
      </c>
    </row>
    <row r="39" spans="1:8" ht="21.75" customHeight="1" thickBot="1">
      <c r="A39" s="14">
        <v>17</v>
      </c>
      <c r="B39" s="18" t="s">
        <v>2</v>
      </c>
      <c r="C39" s="19">
        <f t="shared" si="1"/>
        <v>143</v>
      </c>
      <c r="D39" s="19">
        <v>88</v>
      </c>
      <c r="E39" s="19">
        <v>23</v>
      </c>
      <c r="F39" s="19">
        <v>13</v>
      </c>
      <c r="G39" s="19">
        <v>8</v>
      </c>
      <c r="H39" s="19">
        <v>11</v>
      </c>
    </row>
    <row r="40" spans="1:8">
      <c r="A40" s="11" t="s">
        <v>32</v>
      </c>
    </row>
    <row r="41" spans="1:8">
      <c r="A41" s="11" t="s">
        <v>13</v>
      </c>
    </row>
  </sheetData>
  <mergeCells count="12">
    <mergeCell ref="A35:A38"/>
    <mergeCell ref="A19:A22"/>
    <mergeCell ref="A23:A26"/>
    <mergeCell ref="A27:A30"/>
    <mergeCell ref="A31:A34"/>
    <mergeCell ref="A15:A18"/>
    <mergeCell ref="C13:H13"/>
    <mergeCell ref="A13:A14"/>
    <mergeCell ref="B13:B14"/>
    <mergeCell ref="A2:A3"/>
    <mergeCell ref="B2:B3"/>
    <mergeCell ref="C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18-17</vt:lpstr>
      <vt:lpstr>18-19基</vt:lpstr>
      <vt:lpstr>'18-19基'!Print_Area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2023-03-10T05:04:57Z</cp:lastPrinted>
  <dcterms:created xsi:type="dcterms:W3CDTF">1997-01-08T22:48:59Z</dcterms:created>
  <dcterms:modified xsi:type="dcterms:W3CDTF">2023-03-10T05:05:12Z</dcterms:modified>
</cp:coreProperties>
</file>