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595A541B-F985-4E7E-A548-7DDD69439003}" xr6:coauthVersionLast="36" xr6:coauthVersionMax="36" xr10:uidLastSave="{00000000-0000-0000-0000-000000000000}"/>
  <bookViews>
    <workbookView xWindow="0" yWindow="0" windowWidth="28800" windowHeight="12285" tabRatio="910"/>
  </bookViews>
  <sheets>
    <sheet name="19-11" sheetId="6" r:id="rId1"/>
  </sheets>
  <calcPr calcId="191029"/>
</workbook>
</file>

<file path=xl/calcChain.xml><?xml version="1.0" encoding="utf-8"?>
<calcChain xmlns="http://schemas.openxmlformats.org/spreadsheetml/2006/main">
  <c r="F56" i="6" l="1"/>
  <c r="I42" i="6"/>
  <c r="I56" i="6"/>
  <c r="C56" i="6"/>
  <c r="I55" i="6"/>
  <c r="F55" i="6"/>
  <c r="C55" i="6"/>
  <c r="I54" i="6"/>
  <c r="F54" i="6"/>
  <c r="C54" i="6"/>
  <c r="I53" i="6"/>
  <c r="F53" i="6"/>
  <c r="C53" i="6"/>
  <c r="I52" i="6"/>
  <c r="F52" i="6"/>
  <c r="C52" i="6"/>
  <c r="I51" i="6"/>
  <c r="F51" i="6"/>
  <c r="C51" i="6"/>
  <c r="I50" i="6"/>
  <c r="F50" i="6"/>
  <c r="C50" i="6"/>
  <c r="I45" i="6"/>
  <c r="F45" i="6"/>
  <c r="C45" i="6"/>
  <c r="I44" i="6"/>
  <c r="F44" i="6"/>
  <c r="C44" i="6"/>
  <c r="I43" i="6"/>
  <c r="F43" i="6"/>
  <c r="C43" i="6"/>
  <c r="F42" i="6"/>
  <c r="C42" i="6"/>
  <c r="I41" i="6"/>
  <c r="F41" i="6"/>
  <c r="C41" i="6"/>
  <c r="I40" i="6"/>
  <c r="F40" i="6"/>
  <c r="C40" i="6"/>
  <c r="I39" i="6"/>
  <c r="F39" i="6"/>
  <c r="C39" i="6"/>
  <c r="I34" i="6"/>
  <c r="F34" i="6"/>
  <c r="C34" i="6"/>
  <c r="I33" i="6"/>
  <c r="F33" i="6"/>
  <c r="C33" i="6"/>
  <c r="I32" i="6"/>
  <c r="F32" i="6"/>
  <c r="C32" i="6"/>
  <c r="I31" i="6"/>
  <c r="F31" i="6"/>
  <c r="C31" i="6"/>
  <c r="I30" i="6"/>
  <c r="F30" i="6"/>
  <c r="C30" i="6"/>
  <c r="I29" i="6"/>
  <c r="F29" i="6"/>
  <c r="C29" i="6"/>
  <c r="I28" i="6"/>
  <c r="F28" i="6"/>
  <c r="C28" i="6"/>
  <c r="I23" i="6"/>
  <c r="F23" i="6"/>
  <c r="C23" i="6"/>
  <c r="I22" i="6"/>
  <c r="F22" i="6"/>
  <c r="C22" i="6"/>
  <c r="I21" i="6"/>
  <c r="F21" i="6"/>
  <c r="C21" i="6"/>
  <c r="I20" i="6"/>
  <c r="F20" i="6"/>
  <c r="C20" i="6"/>
  <c r="I19" i="6"/>
  <c r="F19" i="6"/>
  <c r="C19" i="6"/>
  <c r="I18" i="6"/>
  <c r="F18" i="6"/>
  <c r="C18" i="6"/>
  <c r="I17" i="6"/>
  <c r="F17" i="6"/>
  <c r="C17" i="6"/>
  <c r="I11" i="6"/>
  <c r="F11" i="6"/>
  <c r="C11" i="6"/>
  <c r="I10" i="6"/>
  <c r="F10" i="6"/>
  <c r="C10" i="6"/>
  <c r="I9" i="6"/>
  <c r="F9" i="6"/>
  <c r="C9" i="6"/>
  <c r="I6" i="6"/>
  <c r="F6" i="6"/>
  <c r="C6" i="6"/>
  <c r="I5" i="6"/>
  <c r="F5" i="6"/>
  <c r="C5" i="6"/>
</calcChain>
</file>

<file path=xl/sharedStrings.xml><?xml version="1.0" encoding="utf-8"?>
<sst xmlns="http://schemas.openxmlformats.org/spreadsheetml/2006/main" count="143" uniqueCount="26">
  <si>
    <t>年度</t>
    <rPh sb="0" eb="2">
      <t>ネンド</t>
    </rPh>
    <phoneticPr fontId="2"/>
  </si>
  <si>
    <t>総数</t>
    <rPh sb="0" eb="2">
      <t>ソウスウ</t>
    </rPh>
    <phoneticPr fontId="2"/>
  </si>
  <si>
    <t>平成11年度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</si>
  <si>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</si>
  <si>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</si>
  <si>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</si>
  <si>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入所人員</t>
    <rPh sb="0" eb="2">
      <t>ニュウショ</t>
    </rPh>
    <rPh sb="2" eb="4">
      <t>ジンイン</t>
    </rPh>
    <phoneticPr fontId="2"/>
  </si>
  <si>
    <t>新規入所者数</t>
    <rPh sb="0" eb="2">
      <t>シンキ</t>
    </rPh>
    <rPh sb="2" eb="5">
      <t>ニュウショシャ</t>
    </rPh>
    <rPh sb="5" eb="6">
      <t>カズ</t>
    </rPh>
    <phoneticPr fontId="2"/>
  </si>
  <si>
    <t>退所者数</t>
    <rPh sb="0" eb="2">
      <t>タイショ</t>
    </rPh>
    <rPh sb="2" eb="3">
      <t>シャ</t>
    </rPh>
    <rPh sb="3" eb="4">
      <t>カズ</t>
    </rPh>
    <phoneticPr fontId="2"/>
  </si>
  <si>
    <t>平均年齢</t>
    <rPh sb="0" eb="2">
      <t>ヘイキン</t>
    </rPh>
    <rPh sb="2" eb="4">
      <t>ネンレイ</t>
    </rPh>
    <phoneticPr fontId="2"/>
  </si>
  <si>
    <t>（単位：人，歳）</t>
    <rPh sb="1" eb="3">
      <t>タンイ</t>
    </rPh>
    <rPh sb="4" eb="5">
      <t>ヒト</t>
    </rPh>
    <rPh sb="6" eb="7">
      <t>トシ</t>
    </rPh>
    <phoneticPr fontId="2"/>
  </si>
  <si>
    <t>平成13年度</t>
    <rPh sb="0" eb="2">
      <t>ヘイセイ</t>
    </rPh>
    <rPh sb="4" eb="6">
      <t>ネンド</t>
    </rPh>
    <phoneticPr fontId="2"/>
  </si>
  <si>
    <t>男女平均</t>
    <rPh sb="0" eb="2">
      <t>ダンジョ</t>
    </rPh>
    <rPh sb="2" eb="4">
      <t>ヘイキン</t>
    </rPh>
    <phoneticPr fontId="2"/>
  </si>
  <si>
    <t>資料：シルバーランドみつい</t>
    <rPh sb="0" eb="2">
      <t>シリョウ</t>
    </rPh>
    <phoneticPr fontId="2"/>
  </si>
  <si>
    <t>資料：福寿苑</t>
    <rPh sb="0" eb="2">
      <t>シリョウ</t>
    </rPh>
    <rPh sb="3" eb="4">
      <t>フク</t>
    </rPh>
    <rPh sb="4" eb="5">
      <t>ジュ</t>
    </rPh>
    <rPh sb="5" eb="6">
      <t>エン</t>
    </rPh>
    <phoneticPr fontId="2"/>
  </si>
  <si>
    <t>資料：勝間苑</t>
    <rPh sb="0" eb="2">
      <t>シリョウ</t>
    </rPh>
    <rPh sb="3" eb="5">
      <t>カツマ</t>
    </rPh>
    <rPh sb="5" eb="6">
      <t>エン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</si>
  <si>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</si>
  <si>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資料：結いの家</t>
    <rPh sb="0" eb="2">
      <t>シリョウ</t>
    </rPh>
    <rPh sb="3" eb="4">
      <t>ユ</t>
    </rPh>
    <rPh sb="6" eb="7">
      <t>イエ</t>
    </rPh>
    <phoneticPr fontId="2"/>
  </si>
  <si>
    <t>-</t>
    <phoneticPr fontId="2"/>
  </si>
  <si>
    <t>注）開所年月日、平成15年4月1日。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</si>
  <si>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－福寿苑－</t>
    <rPh sb="1" eb="2">
      <t>フク</t>
    </rPh>
    <rPh sb="2" eb="3">
      <t>ジュ</t>
    </rPh>
    <rPh sb="3" eb="4">
      <t>エン</t>
    </rPh>
    <phoneticPr fontId="2"/>
  </si>
  <si>
    <t>－勝間苑－</t>
    <rPh sb="1" eb="3">
      <t>カツマ</t>
    </rPh>
    <rPh sb="3" eb="4">
      <t>エン</t>
    </rPh>
    <phoneticPr fontId="2"/>
  </si>
  <si>
    <t>－塩名田苑－</t>
    <rPh sb="1" eb="2">
      <t>シオ</t>
    </rPh>
    <rPh sb="2" eb="3">
      <t>ナ</t>
    </rPh>
    <rPh sb="3" eb="4">
      <t>タ</t>
    </rPh>
    <rPh sb="4" eb="5">
      <t>エン</t>
    </rPh>
    <phoneticPr fontId="2"/>
  </si>
  <si>
    <t>－結いの家－</t>
    <rPh sb="1" eb="2">
      <t>ユ</t>
    </rPh>
    <rPh sb="4" eb="5">
      <t>イエ</t>
    </rPh>
    <phoneticPr fontId="2"/>
  </si>
  <si>
    <t>－シルバーランドみつい－</t>
    <phoneticPr fontId="2"/>
  </si>
  <si>
    <t>19-11　特別養護老人ホーム入所状況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</si>
</sst>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84" formatCode="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0" borderId="8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7" fontId="5" fillId="2" borderId="8" xfId="0" applyNumberFormat="1" applyFont="1" applyFill="1" applyBorder="1" applyAlignment="1">
      <alignment horizontal="center" vertical="center"/>
    </xf>
    <xf numFmtId="184" fontId="5" fillId="0" borderId="0" xfId="0" applyNumberFormat="1" applyFont="1" applyBorder="1" applyAlignment="1">
      <alignment horizontal="center" vertical="center"/>
    </xf>
    <xf numFmtId="184" fontId="5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="120" workbookViewId="0">
      <selection activeCell="B1" sqref="B1"/>
    </sheetView>
  </sheetViews>
  <sheetFormatPr defaultRowHeight="13.5"/>
  <cols>
    <col min="1" max="1" width="9.75" style="2" customWidth="1"/>
    <col min="2" max="14" width="5.875" style="2" customWidth="1"/>
    <col min="15" max="16" width="13.625" style="2" customWidth="1"/>
    <col min="17" max="16384" width="9" style="2"/>
  </cols>
  <sheetData>
    <row r="1" spans="1:15" ht="16.5" customHeight="1">
      <c r="A1" s="1" t="s">
        <v>25</v>
      </c>
      <c r="N1" s="14"/>
    </row>
    <row r="2" spans="1:15" ht="16.5" customHeight="1" thickBot="1">
      <c r="A2" s="1"/>
      <c r="F2" s="28" t="s">
        <v>23</v>
      </c>
      <c r="G2" s="28"/>
      <c r="H2" s="28"/>
      <c r="I2" s="28"/>
      <c r="M2" s="14"/>
      <c r="N2" s="14" t="s">
        <v>10</v>
      </c>
    </row>
    <row r="3" spans="1:15">
      <c r="A3" s="32" t="s">
        <v>0</v>
      </c>
      <c r="B3" s="29" t="s">
        <v>5</v>
      </c>
      <c r="C3" s="30" t="s">
        <v>6</v>
      </c>
      <c r="D3" s="29"/>
      <c r="E3" s="31"/>
      <c r="F3" s="29" t="s">
        <v>7</v>
      </c>
      <c r="G3" s="29"/>
      <c r="H3" s="31"/>
      <c r="I3" s="29" t="s">
        <v>8</v>
      </c>
      <c r="J3" s="29"/>
      <c r="K3" s="29"/>
      <c r="L3" s="30" t="s">
        <v>9</v>
      </c>
      <c r="M3" s="29"/>
      <c r="N3" s="31"/>
      <c r="O3" s="5"/>
    </row>
    <row r="4" spans="1:15" ht="15" customHeight="1">
      <c r="A4" s="33"/>
      <c r="B4" s="34"/>
      <c r="C4" s="10" t="s">
        <v>1</v>
      </c>
      <c r="D4" s="11" t="s">
        <v>3</v>
      </c>
      <c r="E4" s="12" t="s">
        <v>4</v>
      </c>
      <c r="F4" s="11" t="s">
        <v>1</v>
      </c>
      <c r="G4" s="11" t="s">
        <v>3</v>
      </c>
      <c r="H4" s="12" t="s">
        <v>4</v>
      </c>
      <c r="I4" s="11" t="s">
        <v>1</v>
      </c>
      <c r="J4" s="11" t="s">
        <v>3</v>
      </c>
      <c r="K4" s="11" t="s">
        <v>4</v>
      </c>
      <c r="L4" s="15" t="s">
        <v>12</v>
      </c>
      <c r="M4" s="11" t="s">
        <v>3</v>
      </c>
      <c r="N4" s="12" t="s">
        <v>4</v>
      </c>
      <c r="O4" s="5"/>
    </row>
    <row r="5" spans="1:15" ht="15" hidden="1" customHeight="1">
      <c r="A5" s="13" t="s">
        <v>2</v>
      </c>
      <c r="B5" s="6"/>
      <c r="C5" s="6">
        <f t="shared" ref="C5:C11" si="0">SUM(D5:E5)</f>
        <v>0</v>
      </c>
      <c r="D5" s="6"/>
      <c r="E5" s="6"/>
      <c r="F5" s="6">
        <f t="shared" ref="F5:F11" si="1">SUM(G5:H5)</f>
        <v>0</v>
      </c>
      <c r="G5" s="6"/>
      <c r="H5" s="6"/>
      <c r="I5" s="6">
        <f t="shared" ref="I5:I11" si="2">SUM(J5:K5)</f>
        <v>0</v>
      </c>
      <c r="J5" s="6"/>
      <c r="K5" s="6"/>
      <c r="L5" s="6">
        <v>84</v>
      </c>
      <c r="M5" s="6"/>
      <c r="N5" s="6"/>
      <c r="O5" s="5"/>
    </row>
    <row r="6" spans="1:15" ht="15" hidden="1" customHeight="1">
      <c r="A6" s="13">
        <v>12</v>
      </c>
      <c r="B6" s="6"/>
      <c r="C6" s="6">
        <f t="shared" si="0"/>
        <v>0</v>
      </c>
      <c r="D6" s="6"/>
      <c r="E6" s="6"/>
      <c r="F6" s="6">
        <f t="shared" si="1"/>
        <v>0</v>
      </c>
      <c r="G6" s="6"/>
      <c r="H6" s="6"/>
      <c r="I6" s="6">
        <f t="shared" si="2"/>
        <v>0</v>
      </c>
      <c r="J6" s="6"/>
      <c r="K6" s="6"/>
      <c r="L6" s="6">
        <v>82</v>
      </c>
      <c r="M6" s="6"/>
      <c r="N6" s="6"/>
      <c r="O6" s="5"/>
    </row>
    <row r="7" spans="1:15" ht="16.5" customHeight="1">
      <c r="A7" s="3" t="s">
        <v>11</v>
      </c>
      <c r="B7" s="8" t="s">
        <v>18</v>
      </c>
      <c r="C7" s="6" t="s">
        <v>18</v>
      </c>
      <c r="D7" s="6" t="s">
        <v>18</v>
      </c>
      <c r="E7" s="6" t="s">
        <v>18</v>
      </c>
      <c r="F7" s="6" t="s">
        <v>18</v>
      </c>
      <c r="G7" s="6" t="s">
        <v>18</v>
      </c>
      <c r="H7" s="6" t="s">
        <v>18</v>
      </c>
      <c r="I7" s="6" t="s">
        <v>18</v>
      </c>
      <c r="J7" s="6" t="s">
        <v>18</v>
      </c>
      <c r="K7" s="6" t="s">
        <v>18</v>
      </c>
      <c r="L7" s="6" t="s">
        <v>18</v>
      </c>
      <c r="M7" s="6" t="s">
        <v>18</v>
      </c>
      <c r="N7" s="6" t="s">
        <v>18</v>
      </c>
      <c r="O7" s="5"/>
    </row>
    <row r="8" spans="1:15" ht="16.5" customHeight="1">
      <c r="A8" s="3">
        <v>14</v>
      </c>
      <c r="B8" s="8" t="s">
        <v>18</v>
      </c>
      <c r="C8" s="6" t="s">
        <v>18</v>
      </c>
      <c r="D8" s="6" t="s">
        <v>18</v>
      </c>
      <c r="E8" s="6" t="s">
        <v>18</v>
      </c>
      <c r="F8" s="6" t="s">
        <v>18</v>
      </c>
      <c r="G8" s="6" t="s">
        <v>18</v>
      </c>
      <c r="H8" s="6" t="s">
        <v>18</v>
      </c>
      <c r="I8" s="6" t="s">
        <v>18</v>
      </c>
      <c r="J8" s="6" t="s">
        <v>18</v>
      </c>
      <c r="K8" s="6" t="s">
        <v>18</v>
      </c>
      <c r="L8" s="6" t="s">
        <v>18</v>
      </c>
      <c r="M8" s="6" t="s">
        <v>18</v>
      </c>
      <c r="N8" s="6" t="s">
        <v>18</v>
      </c>
      <c r="O8" s="5"/>
    </row>
    <row r="9" spans="1:15" ht="16.5" customHeight="1">
      <c r="A9" s="3">
        <v>15</v>
      </c>
      <c r="B9" s="8">
        <v>50</v>
      </c>
      <c r="C9" s="6">
        <f t="shared" si="0"/>
        <v>49</v>
      </c>
      <c r="D9" s="6">
        <v>10</v>
      </c>
      <c r="E9" s="6">
        <v>39</v>
      </c>
      <c r="F9" s="6">
        <f t="shared" si="1"/>
        <v>54</v>
      </c>
      <c r="G9" s="6">
        <v>12</v>
      </c>
      <c r="H9" s="6">
        <v>42</v>
      </c>
      <c r="I9" s="6">
        <f t="shared" si="2"/>
        <v>6</v>
      </c>
      <c r="J9" s="6">
        <v>2</v>
      </c>
      <c r="K9" s="6">
        <v>4</v>
      </c>
      <c r="L9" s="16">
        <v>85.12</v>
      </c>
      <c r="M9" s="16">
        <v>82.9</v>
      </c>
      <c r="N9" s="16">
        <v>87.8</v>
      </c>
    </row>
    <row r="10" spans="1:15" ht="16.5" customHeight="1">
      <c r="A10" s="3">
        <v>16</v>
      </c>
      <c r="B10" s="8">
        <v>50</v>
      </c>
      <c r="C10" s="6">
        <f t="shared" si="0"/>
        <v>48</v>
      </c>
      <c r="D10" s="6">
        <v>13</v>
      </c>
      <c r="E10" s="6">
        <v>35</v>
      </c>
      <c r="F10" s="6">
        <f t="shared" si="1"/>
        <v>3</v>
      </c>
      <c r="G10" s="6">
        <v>2</v>
      </c>
      <c r="H10" s="6">
        <v>1</v>
      </c>
      <c r="I10" s="6">
        <f t="shared" si="2"/>
        <v>5</v>
      </c>
      <c r="J10" s="6">
        <v>1</v>
      </c>
      <c r="K10" s="6">
        <v>4</v>
      </c>
      <c r="L10" s="16">
        <v>85.54</v>
      </c>
      <c r="M10" s="16">
        <v>83.1</v>
      </c>
      <c r="N10" s="16">
        <v>87.9</v>
      </c>
    </row>
    <row r="11" spans="1:15" ht="16.5" customHeight="1" thickBot="1">
      <c r="A11" s="4">
        <v>17</v>
      </c>
      <c r="B11" s="9">
        <v>50</v>
      </c>
      <c r="C11" s="17">
        <f t="shared" si="0"/>
        <v>49</v>
      </c>
      <c r="D11" s="17">
        <v>12</v>
      </c>
      <c r="E11" s="17">
        <v>37</v>
      </c>
      <c r="F11" s="17">
        <f t="shared" si="1"/>
        <v>5</v>
      </c>
      <c r="G11" s="17">
        <v>2</v>
      </c>
      <c r="H11" s="17">
        <v>3</v>
      </c>
      <c r="I11" s="17">
        <f t="shared" si="2"/>
        <v>6</v>
      </c>
      <c r="J11" s="17">
        <v>2</v>
      </c>
      <c r="K11" s="17">
        <v>4</v>
      </c>
      <c r="L11" s="18">
        <v>86.89</v>
      </c>
      <c r="M11" s="18">
        <v>83.6</v>
      </c>
      <c r="N11" s="18">
        <v>88.6</v>
      </c>
    </row>
    <row r="12" spans="1:15">
      <c r="A12" s="7" t="s">
        <v>19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5">
      <c r="A13" s="5" t="s">
        <v>17</v>
      </c>
    </row>
    <row r="14" spans="1:15" ht="16.5" customHeight="1" thickBot="1">
      <c r="F14" s="28" t="s">
        <v>22</v>
      </c>
      <c r="G14" s="28"/>
      <c r="H14" s="28"/>
      <c r="I14" s="28"/>
      <c r="M14" s="14"/>
      <c r="N14" s="14" t="s">
        <v>10</v>
      </c>
    </row>
    <row r="15" spans="1:15">
      <c r="A15" s="30" t="s">
        <v>0</v>
      </c>
      <c r="B15" s="29" t="s">
        <v>5</v>
      </c>
      <c r="C15" s="29" t="s">
        <v>6</v>
      </c>
      <c r="D15" s="29"/>
      <c r="E15" s="29"/>
      <c r="F15" s="29" t="s">
        <v>7</v>
      </c>
      <c r="G15" s="29"/>
      <c r="H15" s="29"/>
      <c r="I15" s="29" t="s">
        <v>8</v>
      </c>
      <c r="J15" s="29"/>
      <c r="K15" s="29"/>
      <c r="L15" s="29" t="s">
        <v>9</v>
      </c>
      <c r="M15" s="29"/>
      <c r="N15" s="31"/>
      <c r="O15" s="5"/>
    </row>
    <row r="16" spans="1:15" ht="15" customHeight="1">
      <c r="A16" s="35"/>
      <c r="B16" s="34"/>
      <c r="C16" s="11" t="s">
        <v>1</v>
      </c>
      <c r="D16" s="11" t="s">
        <v>3</v>
      </c>
      <c r="E16" s="11" t="s">
        <v>4</v>
      </c>
      <c r="F16" s="11" t="s">
        <v>1</v>
      </c>
      <c r="G16" s="11" t="s">
        <v>3</v>
      </c>
      <c r="H16" s="11" t="s">
        <v>4</v>
      </c>
      <c r="I16" s="11" t="s">
        <v>1</v>
      </c>
      <c r="J16" s="11" t="s">
        <v>3</v>
      </c>
      <c r="K16" s="11" t="s">
        <v>4</v>
      </c>
      <c r="L16" s="19" t="s">
        <v>12</v>
      </c>
      <c r="M16" s="11" t="s">
        <v>3</v>
      </c>
      <c r="N16" s="12" t="s">
        <v>4</v>
      </c>
      <c r="O16" s="5"/>
    </row>
    <row r="17" spans="1:15" ht="15" hidden="1" customHeight="1">
      <c r="A17" s="13" t="s">
        <v>2</v>
      </c>
      <c r="B17" s="6"/>
      <c r="C17" s="6">
        <f t="shared" ref="C17:C23" si="3">SUM(D17:E17)</f>
        <v>0</v>
      </c>
      <c r="D17" s="6"/>
      <c r="E17" s="6"/>
      <c r="F17" s="6">
        <f t="shared" ref="F17:F23" si="4">SUM(G17:H17)</f>
        <v>0</v>
      </c>
      <c r="G17" s="6"/>
      <c r="H17" s="6"/>
      <c r="I17" s="6">
        <f t="shared" ref="I17:I23" si="5">SUM(J17:K17)</f>
        <v>0</v>
      </c>
      <c r="J17" s="6"/>
      <c r="K17" s="6"/>
      <c r="L17" s="6">
        <v>84</v>
      </c>
      <c r="M17" s="6"/>
      <c r="N17" s="6"/>
      <c r="O17" s="5"/>
    </row>
    <row r="18" spans="1:15" ht="15" hidden="1" customHeight="1">
      <c r="A18" s="13">
        <v>12</v>
      </c>
      <c r="B18" s="6"/>
      <c r="C18" s="6">
        <f t="shared" si="3"/>
        <v>0</v>
      </c>
      <c r="D18" s="6"/>
      <c r="E18" s="6"/>
      <c r="F18" s="6">
        <f t="shared" si="4"/>
        <v>0</v>
      </c>
      <c r="G18" s="6"/>
      <c r="H18" s="6"/>
      <c r="I18" s="6">
        <f t="shared" si="5"/>
        <v>0</v>
      </c>
      <c r="J18" s="6"/>
      <c r="K18" s="6"/>
      <c r="L18" s="6">
        <v>82</v>
      </c>
      <c r="M18" s="6"/>
      <c r="N18" s="6"/>
      <c r="O18" s="5"/>
    </row>
    <row r="19" spans="1:15" ht="16.5" customHeight="1">
      <c r="A19" s="3" t="s">
        <v>11</v>
      </c>
      <c r="B19" s="20">
        <v>50</v>
      </c>
      <c r="C19" s="21">
        <f t="shared" si="3"/>
        <v>50</v>
      </c>
      <c r="D19" s="21">
        <v>13</v>
      </c>
      <c r="E19" s="21">
        <v>37</v>
      </c>
      <c r="F19" s="21">
        <f t="shared" si="4"/>
        <v>12</v>
      </c>
      <c r="G19" s="21">
        <v>3</v>
      </c>
      <c r="H19" s="21">
        <v>9</v>
      </c>
      <c r="I19" s="21">
        <f t="shared" si="5"/>
        <v>12</v>
      </c>
      <c r="J19" s="21">
        <v>4</v>
      </c>
      <c r="K19" s="21">
        <v>8</v>
      </c>
      <c r="L19" s="22">
        <v>82</v>
      </c>
      <c r="M19" s="22">
        <v>76.400000000000006</v>
      </c>
      <c r="N19" s="22">
        <v>84.2</v>
      </c>
      <c r="O19" s="5"/>
    </row>
    <row r="20" spans="1:15" ht="16.5" customHeight="1">
      <c r="A20" s="3">
        <v>14</v>
      </c>
      <c r="B20" s="20">
        <v>50</v>
      </c>
      <c r="C20" s="21">
        <f t="shared" si="3"/>
        <v>50</v>
      </c>
      <c r="D20" s="21">
        <v>13</v>
      </c>
      <c r="E20" s="21">
        <v>37</v>
      </c>
      <c r="F20" s="21">
        <f t="shared" si="4"/>
        <v>11</v>
      </c>
      <c r="G20" s="21">
        <v>3</v>
      </c>
      <c r="H20" s="21">
        <v>8</v>
      </c>
      <c r="I20" s="21">
        <f t="shared" si="5"/>
        <v>12</v>
      </c>
      <c r="J20" s="21">
        <v>4</v>
      </c>
      <c r="K20" s="21">
        <v>8</v>
      </c>
      <c r="L20" s="22">
        <v>82.6</v>
      </c>
      <c r="M20" s="22">
        <v>74.5</v>
      </c>
      <c r="N20" s="22">
        <v>84.6</v>
      </c>
      <c r="O20" s="5"/>
    </row>
    <row r="21" spans="1:15" ht="16.5" customHeight="1">
      <c r="A21" s="3">
        <v>15</v>
      </c>
      <c r="B21" s="20">
        <v>50</v>
      </c>
      <c r="C21" s="21">
        <f t="shared" si="3"/>
        <v>50</v>
      </c>
      <c r="D21" s="21">
        <v>15</v>
      </c>
      <c r="E21" s="21">
        <v>35</v>
      </c>
      <c r="F21" s="21">
        <f t="shared" si="4"/>
        <v>11</v>
      </c>
      <c r="G21" s="21">
        <v>4</v>
      </c>
      <c r="H21" s="21">
        <v>7</v>
      </c>
      <c r="I21" s="21">
        <f t="shared" si="5"/>
        <v>10</v>
      </c>
      <c r="J21" s="21">
        <v>3</v>
      </c>
      <c r="K21" s="21">
        <v>7</v>
      </c>
      <c r="L21" s="22">
        <v>81.900000000000006</v>
      </c>
      <c r="M21" s="22">
        <v>76.3</v>
      </c>
      <c r="N21" s="22">
        <v>84.1</v>
      </c>
    </row>
    <row r="22" spans="1:15" ht="16.5" customHeight="1">
      <c r="A22" s="3">
        <v>16</v>
      </c>
      <c r="B22" s="20">
        <v>50</v>
      </c>
      <c r="C22" s="21">
        <f t="shared" si="3"/>
        <v>50</v>
      </c>
      <c r="D22" s="21">
        <v>18</v>
      </c>
      <c r="E22" s="21">
        <v>32</v>
      </c>
      <c r="F22" s="21">
        <f t="shared" si="4"/>
        <v>10</v>
      </c>
      <c r="G22" s="21">
        <v>3</v>
      </c>
      <c r="H22" s="21">
        <v>7</v>
      </c>
      <c r="I22" s="21">
        <f t="shared" si="5"/>
        <v>10</v>
      </c>
      <c r="J22" s="21">
        <v>2</v>
      </c>
      <c r="K22" s="21">
        <v>8</v>
      </c>
      <c r="L22" s="22">
        <v>83</v>
      </c>
      <c r="M22" s="22">
        <v>77.5</v>
      </c>
      <c r="N22" s="22">
        <v>85.4</v>
      </c>
    </row>
    <row r="23" spans="1:15" ht="16.5" customHeight="1" thickBot="1">
      <c r="A23" s="4">
        <v>17</v>
      </c>
      <c r="B23" s="23">
        <v>50</v>
      </c>
      <c r="C23" s="24">
        <f t="shared" si="3"/>
        <v>50</v>
      </c>
      <c r="D23" s="24">
        <v>16</v>
      </c>
      <c r="E23" s="24">
        <v>34</v>
      </c>
      <c r="F23" s="24">
        <f t="shared" si="4"/>
        <v>10</v>
      </c>
      <c r="G23" s="24">
        <v>4</v>
      </c>
      <c r="H23" s="24">
        <v>6</v>
      </c>
      <c r="I23" s="24">
        <f t="shared" si="5"/>
        <v>10</v>
      </c>
      <c r="J23" s="24">
        <v>2</v>
      </c>
      <c r="K23" s="24">
        <v>8</v>
      </c>
      <c r="L23" s="25">
        <v>83.7</v>
      </c>
      <c r="M23" s="25">
        <v>80.099999999999994</v>
      </c>
      <c r="N23" s="25">
        <v>85.3</v>
      </c>
    </row>
    <row r="24" spans="1:15">
      <c r="A24" s="5" t="s">
        <v>16</v>
      </c>
    </row>
    <row r="25" spans="1:15" ht="18.75" customHeight="1" thickBot="1">
      <c r="F25" s="28" t="s">
        <v>21</v>
      </c>
      <c r="G25" s="28"/>
      <c r="H25" s="28"/>
      <c r="I25" s="28"/>
      <c r="M25" s="14"/>
      <c r="N25" s="14" t="s">
        <v>10</v>
      </c>
    </row>
    <row r="26" spans="1:15">
      <c r="A26" s="30" t="s">
        <v>0</v>
      </c>
      <c r="B26" s="32" t="s">
        <v>5</v>
      </c>
      <c r="C26" s="29" t="s">
        <v>6</v>
      </c>
      <c r="D26" s="29"/>
      <c r="E26" s="29"/>
      <c r="F26" s="29" t="s">
        <v>7</v>
      </c>
      <c r="G26" s="29"/>
      <c r="H26" s="29"/>
      <c r="I26" s="29" t="s">
        <v>8</v>
      </c>
      <c r="J26" s="29"/>
      <c r="K26" s="29"/>
      <c r="L26" s="29" t="s">
        <v>9</v>
      </c>
      <c r="M26" s="29"/>
      <c r="N26" s="31"/>
      <c r="O26" s="5"/>
    </row>
    <row r="27" spans="1:15" ht="15" customHeight="1">
      <c r="A27" s="35"/>
      <c r="B27" s="33"/>
      <c r="C27" s="11" t="s">
        <v>1</v>
      </c>
      <c r="D27" s="11" t="s">
        <v>3</v>
      </c>
      <c r="E27" s="11" t="s">
        <v>4</v>
      </c>
      <c r="F27" s="11" t="s">
        <v>1</v>
      </c>
      <c r="G27" s="11" t="s">
        <v>3</v>
      </c>
      <c r="H27" s="11" t="s">
        <v>4</v>
      </c>
      <c r="I27" s="11" t="s">
        <v>1</v>
      </c>
      <c r="J27" s="11" t="s">
        <v>3</v>
      </c>
      <c r="K27" s="11" t="s">
        <v>4</v>
      </c>
      <c r="L27" s="19" t="s">
        <v>12</v>
      </c>
      <c r="M27" s="11" t="s">
        <v>3</v>
      </c>
      <c r="N27" s="12" t="s">
        <v>4</v>
      </c>
      <c r="O27" s="5"/>
    </row>
    <row r="28" spans="1:15" ht="15" hidden="1" customHeight="1">
      <c r="A28" s="13" t="s">
        <v>2</v>
      </c>
      <c r="B28" s="6"/>
      <c r="C28" s="6">
        <f t="shared" ref="C28:C34" si="6">SUM(D28:E28)</f>
        <v>0</v>
      </c>
      <c r="D28" s="6"/>
      <c r="E28" s="6"/>
      <c r="F28" s="6">
        <f t="shared" ref="F28:F34" si="7">SUM(G28:H28)</f>
        <v>0</v>
      </c>
      <c r="G28" s="6"/>
      <c r="H28" s="6"/>
      <c r="I28" s="6">
        <f t="shared" ref="I28:I34" si="8">SUM(J28:K28)</f>
        <v>0</v>
      </c>
      <c r="J28" s="6"/>
      <c r="K28" s="6"/>
      <c r="L28" s="6">
        <v>84</v>
      </c>
      <c r="M28" s="6"/>
      <c r="N28" s="6"/>
      <c r="O28" s="5"/>
    </row>
    <row r="29" spans="1:15" ht="15" hidden="1" customHeight="1">
      <c r="A29" s="13">
        <v>12</v>
      </c>
      <c r="B29" s="6"/>
      <c r="C29" s="6">
        <f t="shared" si="6"/>
        <v>0</v>
      </c>
      <c r="D29" s="6"/>
      <c r="E29" s="6"/>
      <c r="F29" s="6">
        <f t="shared" si="7"/>
        <v>0</v>
      </c>
      <c r="G29" s="6"/>
      <c r="H29" s="6"/>
      <c r="I29" s="6">
        <f t="shared" si="8"/>
        <v>0</v>
      </c>
      <c r="J29" s="6"/>
      <c r="K29" s="6"/>
      <c r="L29" s="6">
        <v>82</v>
      </c>
      <c r="M29" s="6"/>
      <c r="N29" s="6"/>
      <c r="O29" s="5"/>
    </row>
    <row r="30" spans="1:15" ht="16.5" customHeight="1">
      <c r="A30" s="3" t="s">
        <v>11</v>
      </c>
      <c r="B30" s="20">
        <v>70</v>
      </c>
      <c r="C30" s="21">
        <f t="shared" si="6"/>
        <v>69</v>
      </c>
      <c r="D30" s="21">
        <v>16</v>
      </c>
      <c r="E30" s="21">
        <v>53</v>
      </c>
      <c r="F30" s="21">
        <f t="shared" si="7"/>
        <v>12</v>
      </c>
      <c r="G30" s="21">
        <v>3</v>
      </c>
      <c r="H30" s="21">
        <v>9</v>
      </c>
      <c r="I30" s="21">
        <f t="shared" si="8"/>
        <v>13</v>
      </c>
      <c r="J30" s="21">
        <v>6</v>
      </c>
      <c r="K30" s="21">
        <v>7</v>
      </c>
      <c r="L30" s="22">
        <v>81.099999999999994</v>
      </c>
      <c r="M30" s="22">
        <v>78.3</v>
      </c>
      <c r="N30" s="22">
        <v>82</v>
      </c>
      <c r="O30" s="5"/>
    </row>
    <row r="31" spans="1:15" ht="16.5" customHeight="1">
      <c r="A31" s="3">
        <v>14</v>
      </c>
      <c r="B31" s="20">
        <v>70</v>
      </c>
      <c r="C31" s="21">
        <f t="shared" si="6"/>
        <v>68</v>
      </c>
      <c r="D31" s="21">
        <v>14</v>
      </c>
      <c r="E31" s="21">
        <v>54</v>
      </c>
      <c r="F31" s="21">
        <f t="shared" si="7"/>
        <v>16</v>
      </c>
      <c r="G31" s="21">
        <v>6</v>
      </c>
      <c r="H31" s="21">
        <v>10</v>
      </c>
      <c r="I31" s="21">
        <f t="shared" si="8"/>
        <v>16</v>
      </c>
      <c r="J31" s="21">
        <v>5</v>
      </c>
      <c r="K31" s="21">
        <v>11</v>
      </c>
      <c r="L31" s="22">
        <v>81.900000000000006</v>
      </c>
      <c r="M31" s="22">
        <v>77.5</v>
      </c>
      <c r="N31" s="22">
        <v>83.1</v>
      </c>
      <c r="O31" s="5"/>
    </row>
    <row r="32" spans="1:15" ht="16.5" customHeight="1">
      <c r="A32" s="3">
        <v>15</v>
      </c>
      <c r="B32" s="20">
        <v>70</v>
      </c>
      <c r="C32" s="21">
        <f t="shared" si="6"/>
        <v>68</v>
      </c>
      <c r="D32" s="21">
        <v>14</v>
      </c>
      <c r="E32" s="21">
        <v>54</v>
      </c>
      <c r="F32" s="21">
        <f t="shared" si="7"/>
        <v>19</v>
      </c>
      <c r="G32" s="21">
        <v>5</v>
      </c>
      <c r="H32" s="21">
        <v>14</v>
      </c>
      <c r="I32" s="21">
        <f t="shared" si="8"/>
        <v>18</v>
      </c>
      <c r="J32" s="21">
        <v>5</v>
      </c>
      <c r="K32" s="21">
        <v>13</v>
      </c>
      <c r="L32" s="22">
        <v>83.9</v>
      </c>
      <c r="M32" s="22">
        <v>80.400000000000006</v>
      </c>
      <c r="N32" s="22">
        <v>84.8</v>
      </c>
    </row>
    <row r="33" spans="1:15" ht="16.5" customHeight="1">
      <c r="A33" s="3">
        <v>16</v>
      </c>
      <c r="B33" s="20">
        <v>70</v>
      </c>
      <c r="C33" s="21">
        <f t="shared" si="6"/>
        <v>68</v>
      </c>
      <c r="D33" s="21">
        <v>13</v>
      </c>
      <c r="E33" s="21">
        <v>55</v>
      </c>
      <c r="F33" s="21">
        <f t="shared" si="7"/>
        <v>20</v>
      </c>
      <c r="G33" s="21">
        <v>8</v>
      </c>
      <c r="H33" s="21">
        <v>12</v>
      </c>
      <c r="I33" s="21">
        <f t="shared" si="8"/>
        <v>19</v>
      </c>
      <c r="J33" s="21">
        <v>10</v>
      </c>
      <c r="K33" s="21">
        <v>9</v>
      </c>
      <c r="L33" s="22">
        <v>83.9</v>
      </c>
      <c r="M33" s="22">
        <v>79.3</v>
      </c>
      <c r="N33" s="22">
        <v>85</v>
      </c>
    </row>
    <row r="34" spans="1:15" ht="16.5" customHeight="1" thickBot="1">
      <c r="A34" s="4">
        <v>17</v>
      </c>
      <c r="B34" s="23">
        <v>70</v>
      </c>
      <c r="C34" s="24">
        <f t="shared" si="6"/>
        <v>70</v>
      </c>
      <c r="D34" s="24">
        <v>12</v>
      </c>
      <c r="E34" s="24">
        <v>58</v>
      </c>
      <c r="F34" s="24">
        <f t="shared" si="7"/>
        <v>13</v>
      </c>
      <c r="G34" s="24">
        <v>4</v>
      </c>
      <c r="H34" s="24">
        <v>9</v>
      </c>
      <c r="I34" s="24">
        <f t="shared" si="8"/>
        <v>18</v>
      </c>
      <c r="J34" s="24">
        <v>6</v>
      </c>
      <c r="K34" s="24">
        <v>12</v>
      </c>
      <c r="L34" s="25">
        <v>84</v>
      </c>
      <c r="M34" s="25">
        <v>77.5</v>
      </c>
      <c r="N34" s="25">
        <v>85.3</v>
      </c>
    </row>
    <row r="35" spans="1:15">
      <c r="A35" s="5" t="s">
        <v>15</v>
      </c>
    </row>
    <row r="36" spans="1:15" ht="18.75" customHeight="1" thickBot="1">
      <c r="F36" s="28" t="s">
        <v>20</v>
      </c>
      <c r="G36" s="28"/>
      <c r="H36" s="28"/>
      <c r="I36" s="28"/>
      <c r="M36" s="14"/>
      <c r="N36" s="14" t="s">
        <v>10</v>
      </c>
    </row>
    <row r="37" spans="1:15">
      <c r="A37" s="30" t="s">
        <v>0</v>
      </c>
      <c r="B37" s="32" t="s">
        <v>5</v>
      </c>
      <c r="C37" s="29" t="s">
        <v>6</v>
      </c>
      <c r="D37" s="29"/>
      <c r="E37" s="29"/>
      <c r="F37" s="29" t="s">
        <v>7</v>
      </c>
      <c r="G37" s="29"/>
      <c r="H37" s="29"/>
      <c r="I37" s="29" t="s">
        <v>8</v>
      </c>
      <c r="J37" s="29"/>
      <c r="K37" s="29"/>
      <c r="L37" s="29" t="s">
        <v>9</v>
      </c>
      <c r="M37" s="29"/>
      <c r="N37" s="31"/>
      <c r="O37" s="5"/>
    </row>
    <row r="38" spans="1:15" ht="15" customHeight="1">
      <c r="A38" s="35"/>
      <c r="B38" s="33"/>
      <c r="C38" s="11" t="s">
        <v>1</v>
      </c>
      <c r="D38" s="11" t="s">
        <v>3</v>
      </c>
      <c r="E38" s="11" t="s">
        <v>4</v>
      </c>
      <c r="F38" s="11" t="s">
        <v>1</v>
      </c>
      <c r="G38" s="11" t="s">
        <v>3</v>
      </c>
      <c r="H38" s="11" t="s">
        <v>4</v>
      </c>
      <c r="I38" s="11" t="s">
        <v>1</v>
      </c>
      <c r="J38" s="11" t="s">
        <v>3</v>
      </c>
      <c r="K38" s="11" t="s">
        <v>4</v>
      </c>
      <c r="L38" s="19" t="s">
        <v>12</v>
      </c>
      <c r="M38" s="11" t="s">
        <v>3</v>
      </c>
      <c r="N38" s="12" t="s">
        <v>4</v>
      </c>
      <c r="O38" s="5"/>
    </row>
    <row r="39" spans="1:15" ht="15" hidden="1" customHeight="1">
      <c r="A39" s="13" t="s">
        <v>2</v>
      </c>
      <c r="B39" s="6"/>
      <c r="C39" s="6">
        <f t="shared" ref="C39:C45" si="9">SUM(D39:E39)</f>
        <v>0</v>
      </c>
      <c r="D39" s="6"/>
      <c r="E39" s="6"/>
      <c r="F39" s="6">
        <f t="shared" ref="F39:F45" si="10">SUM(G39:H39)</f>
        <v>0</v>
      </c>
      <c r="G39" s="6"/>
      <c r="H39" s="6"/>
      <c r="I39" s="6">
        <f t="shared" ref="I39:I45" si="11">SUM(J39:K39)</f>
        <v>0</v>
      </c>
      <c r="J39" s="6"/>
      <c r="K39" s="6"/>
      <c r="L39" s="6">
        <v>84</v>
      </c>
      <c r="M39" s="6"/>
      <c r="N39" s="6"/>
      <c r="O39" s="5"/>
    </row>
    <row r="40" spans="1:15" ht="15" hidden="1" customHeight="1">
      <c r="A40" s="13">
        <v>12</v>
      </c>
      <c r="B40" s="6"/>
      <c r="C40" s="6">
        <f t="shared" si="9"/>
        <v>0</v>
      </c>
      <c r="D40" s="6"/>
      <c r="E40" s="6"/>
      <c r="F40" s="6">
        <f t="shared" si="10"/>
        <v>0</v>
      </c>
      <c r="G40" s="6"/>
      <c r="H40" s="6"/>
      <c r="I40" s="6">
        <f t="shared" si="11"/>
        <v>0</v>
      </c>
      <c r="J40" s="6"/>
      <c r="K40" s="6"/>
      <c r="L40" s="6">
        <v>82</v>
      </c>
      <c r="M40" s="6"/>
      <c r="N40" s="6"/>
      <c r="O40" s="5"/>
    </row>
    <row r="41" spans="1:15" ht="16.5" customHeight="1">
      <c r="A41" s="3" t="s">
        <v>11</v>
      </c>
      <c r="B41" s="8">
        <v>50</v>
      </c>
      <c r="C41" s="6">
        <f t="shared" si="9"/>
        <v>50</v>
      </c>
      <c r="D41" s="6">
        <v>10</v>
      </c>
      <c r="E41" s="6">
        <v>40</v>
      </c>
      <c r="F41" s="6">
        <f t="shared" si="10"/>
        <v>10</v>
      </c>
      <c r="G41" s="6">
        <v>1</v>
      </c>
      <c r="H41" s="6">
        <v>9</v>
      </c>
      <c r="I41" s="6">
        <f t="shared" si="11"/>
        <v>9</v>
      </c>
      <c r="J41" s="6">
        <v>1</v>
      </c>
      <c r="K41" s="6">
        <v>8</v>
      </c>
      <c r="L41" s="16">
        <v>83.6</v>
      </c>
      <c r="M41" s="16">
        <v>77.8</v>
      </c>
      <c r="N41" s="16">
        <v>85.02</v>
      </c>
      <c r="O41" s="5"/>
    </row>
    <row r="42" spans="1:15" ht="16.5" customHeight="1">
      <c r="A42" s="3">
        <v>14</v>
      </c>
      <c r="B42" s="8">
        <v>50</v>
      </c>
      <c r="C42" s="6">
        <f t="shared" si="9"/>
        <v>50</v>
      </c>
      <c r="D42" s="6">
        <v>10</v>
      </c>
      <c r="E42" s="6">
        <v>40</v>
      </c>
      <c r="F42" s="6">
        <f t="shared" si="10"/>
        <v>11</v>
      </c>
      <c r="G42" s="6">
        <v>3</v>
      </c>
      <c r="H42" s="6">
        <v>8</v>
      </c>
      <c r="I42" s="6">
        <f t="shared" si="11"/>
        <v>11</v>
      </c>
      <c r="J42" s="6">
        <v>2</v>
      </c>
      <c r="K42" s="6">
        <v>9</v>
      </c>
      <c r="L42" s="16">
        <v>84.1</v>
      </c>
      <c r="M42" s="16">
        <v>78.8</v>
      </c>
      <c r="N42" s="16">
        <v>85.42</v>
      </c>
      <c r="O42" s="5"/>
    </row>
    <row r="43" spans="1:15" ht="16.5" customHeight="1">
      <c r="A43" s="3">
        <v>15</v>
      </c>
      <c r="B43" s="8">
        <v>50</v>
      </c>
      <c r="C43" s="6">
        <f t="shared" si="9"/>
        <v>50</v>
      </c>
      <c r="D43" s="6">
        <v>11</v>
      </c>
      <c r="E43" s="6">
        <v>39</v>
      </c>
      <c r="F43" s="6">
        <f t="shared" si="10"/>
        <v>7</v>
      </c>
      <c r="G43" s="6">
        <v>2</v>
      </c>
      <c r="H43" s="6">
        <v>5</v>
      </c>
      <c r="I43" s="6">
        <f t="shared" si="11"/>
        <v>7</v>
      </c>
      <c r="J43" s="6">
        <v>1</v>
      </c>
      <c r="K43" s="6">
        <v>6</v>
      </c>
      <c r="L43" s="16">
        <v>84.1</v>
      </c>
      <c r="M43" s="16">
        <v>80.2</v>
      </c>
      <c r="N43" s="16">
        <v>85.3</v>
      </c>
    </row>
    <row r="44" spans="1:15" ht="16.5" customHeight="1">
      <c r="A44" s="3">
        <v>16</v>
      </c>
      <c r="B44" s="8">
        <v>50</v>
      </c>
      <c r="C44" s="6">
        <f t="shared" si="9"/>
        <v>50</v>
      </c>
      <c r="D44" s="6">
        <v>12</v>
      </c>
      <c r="E44" s="6">
        <v>38</v>
      </c>
      <c r="F44" s="6">
        <f t="shared" si="10"/>
        <v>4</v>
      </c>
      <c r="G44" s="6">
        <v>2</v>
      </c>
      <c r="H44" s="6">
        <v>2</v>
      </c>
      <c r="I44" s="6">
        <f t="shared" si="11"/>
        <v>4</v>
      </c>
      <c r="J44" s="6">
        <v>0</v>
      </c>
      <c r="K44" s="6">
        <v>4</v>
      </c>
      <c r="L44" s="16">
        <v>84.8</v>
      </c>
      <c r="M44" s="16">
        <v>83</v>
      </c>
      <c r="N44" s="16">
        <v>85.3</v>
      </c>
    </row>
    <row r="45" spans="1:15" ht="16.5" customHeight="1" thickBot="1">
      <c r="A45" s="4">
        <v>17</v>
      </c>
      <c r="B45" s="9">
        <v>50</v>
      </c>
      <c r="C45" s="17">
        <f t="shared" si="9"/>
        <v>50</v>
      </c>
      <c r="D45" s="17">
        <v>14</v>
      </c>
      <c r="E45" s="17">
        <v>36</v>
      </c>
      <c r="F45" s="17">
        <f t="shared" si="10"/>
        <v>13</v>
      </c>
      <c r="G45" s="17">
        <v>4</v>
      </c>
      <c r="H45" s="17">
        <v>9</v>
      </c>
      <c r="I45" s="17">
        <f t="shared" si="11"/>
        <v>13</v>
      </c>
      <c r="J45" s="17">
        <v>4</v>
      </c>
      <c r="K45" s="17">
        <v>9</v>
      </c>
      <c r="L45" s="18">
        <v>85.3</v>
      </c>
      <c r="M45" s="18">
        <v>84</v>
      </c>
      <c r="N45" s="18">
        <v>85.8</v>
      </c>
    </row>
    <row r="46" spans="1:15">
      <c r="A46" s="5" t="s">
        <v>14</v>
      </c>
    </row>
    <row r="47" spans="1:15" ht="18.75" customHeight="1" thickBot="1">
      <c r="E47" s="28" t="s">
        <v>24</v>
      </c>
      <c r="F47" s="28"/>
      <c r="G47" s="28"/>
      <c r="H47" s="28"/>
      <c r="I47" s="28"/>
      <c r="J47" s="28"/>
      <c r="M47" s="14"/>
      <c r="N47" s="14" t="s">
        <v>10</v>
      </c>
    </row>
    <row r="48" spans="1:15">
      <c r="A48" s="30" t="s">
        <v>0</v>
      </c>
      <c r="B48" s="32" t="s">
        <v>5</v>
      </c>
      <c r="C48" s="29" t="s">
        <v>6</v>
      </c>
      <c r="D48" s="29"/>
      <c r="E48" s="29"/>
      <c r="F48" s="29" t="s">
        <v>7</v>
      </c>
      <c r="G48" s="29"/>
      <c r="H48" s="29"/>
      <c r="I48" s="29" t="s">
        <v>8</v>
      </c>
      <c r="J48" s="29"/>
      <c r="K48" s="29"/>
      <c r="L48" s="29" t="s">
        <v>9</v>
      </c>
      <c r="M48" s="29"/>
      <c r="N48" s="31"/>
      <c r="O48" s="5"/>
    </row>
    <row r="49" spans="1:15" ht="15" customHeight="1">
      <c r="A49" s="35"/>
      <c r="B49" s="33"/>
      <c r="C49" s="11" t="s">
        <v>1</v>
      </c>
      <c r="D49" s="11" t="s">
        <v>3</v>
      </c>
      <c r="E49" s="11" t="s">
        <v>4</v>
      </c>
      <c r="F49" s="11" t="s">
        <v>1</v>
      </c>
      <c r="G49" s="11" t="s">
        <v>3</v>
      </c>
      <c r="H49" s="11" t="s">
        <v>4</v>
      </c>
      <c r="I49" s="11" t="s">
        <v>1</v>
      </c>
      <c r="J49" s="11" t="s">
        <v>3</v>
      </c>
      <c r="K49" s="11" t="s">
        <v>4</v>
      </c>
      <c r="L49" s="19" t="s">
        <v>12</v>
      </c>
      <c r="M49" s="11" t="s">
        <v>3</v>
      </c>
      <c r="N49" s="12" t="s">
        <v>4</v>
      </c>
      <c r="O49" s="5"/>
    </row>
    <row r="50" spans="1:15" ht="15" hidden="1" customHeight="1">
      <c r="A50" s="13" t="s">
        <v>2</v>
      </c>
      <c r="B50" s="6"/>
      <c r="C50" s="6">
        <f t="shared" ref="C50:C56" si="12">SUM(D50:E50)</f>
        <v>0</v>
      </c>
      <c r="D50" s="6"/>
      <c r="E50" s="6"/>
      <c r="F50" s="6">
        <f t="shared" ref="F50:F56" si="13">SUM(G50:H50)</f>
        <v>0</v>
      </c>
      <c r="G50" s="6"/>
      <c r="H50" s="6"/>
      <c r="I50" s="6">
        <f t="shared" ref="I50:I56" si="14">SUM(J50:K50)</f>
        <v>0</v>
      </c>
      <c r="J50" s="6"/>
      <c r="K50" s="6"/>
      <c r="L50" s="6">
        <v>84</v>
      </c>
      <c r="M50" s="6"/>
      <c r="N50" s="6"/>
      <c r="O50" s="5"/>
    </row>
    <row r="51" spans="1:15" ht="15" hidden="1" customHeight="1">
      <c r="A51" s="13">
        <v>12</v>
      </c>
      <c r="B51" s="6"/>
      <c r="C51" s="6">
        <f t="shared" si="12"/>
        <v>0</v>
      </c>
      <c r="D51" s="6"/>
      <c r="E51" s="6"/>
      <c r="F51" s="6">
        <f t="shared" si="13"/>
        <v>0</v>
      </c>
      <c r="G51" s="6"/>
      <c r="H51" s="6"/>
      <c r="I51" s="6">
        <f t="shared" si="14"/>
        <v>0</v>
      </c>
      <c r="J51" s="6"/>
      <c r="K51" s="6"/>
      <c r="L51" s="6">
        <v>82</v>
      </c>
      <c r="M51" s="6"/>
      <c r="N51" s="6"/>
      <c r="O51" s="5"/>
    </row>
    <row r="52" spans="1:15" ht="16.5" customHeight="1">
      <c r="A52" s="3" t="s">
        <v>11</v>
      </c>
      <c r="B52" s="8">
        <v>80</v>
      </c>
      <c r="C52" s="26">
        <f t="shared" si="12"/>
        <v>68.2</v>
      </c>
      <c r="D52" s="26">
        <v>21.2</v>
      </c>
      <c r="E52" s="26">
        <v>47</v>
      </c>
      <c r="F52" s="6">
        <f t="shared" si="13"/>
        <v>45</v>
      </c>
      <c r="G52" s="6">
        <v>17</v>
      </c>
      <c r="H52" s="6">
        <v>28</v>
      </c>
      <c r="I52" s="6">
        <f t="shared" si="14"/>
        <v>11</v>
      </c>
      <c r="J52" s="6">
        <v>7</v>
      </c>
      <c r="K52" s="6">
        <v>4</v>
      </c>
      <c r="L52" s="16">
        <v>81.7</v>
      </c>
      <c r="M52" s="16">
        <v>78.599999999999994</v>
      </c>
      <c r="N52" s="16">
        <v>83.1</v>
      </c>
      <c r="O52" s="5"/>
    </row>
    <row r="53" spans="1:15" ht="16.5" customHeight="1">
      <c r="A53" s="3">
        <v>14</v>
      </c>
      <c r="B53" s="8">
        <v>80</v>
      </c>
      <c r="C53" s="26">
        <f t="shared" si="12"/>
        <v>78.900000000000006</v>
      </c>
      <c r="D53" s="26">
        <v>22.9</v>
      </c>
      <c r="E53" s="26">
        <v>56</v>
      </c>
      <c r="F53" s="6">
        <f t="shared" si="13"/>
        <v>18</v>
      </c>
      <c r="G53" s="6">
        <v>6</v>
      </c>
      <c r="H53" s="6">
        <v>12</v>
      </c>
      <c r="I53" s="6">
        <f t="shared" si="14"/>
        <v>19</v>
      </c>
      <c r="J53" s="6">
        <v>11</v>
      </c>
      <c r="K53" s="6">
        <v>8</v>
      </c>
      <c r="L53" s="16">
        <v>81.8</v>
      </c>
      <c r="M53" s="16">
        <v>78.3</v>
      </c>
      <c r="N53" s="16">
        <v>85.4</v>
      </c>
      <c r="O53" s="5"/>
    </row>
    <row r="54" spans="1:15" ht="16.5" customHeight="1">
      <c r="A54" s="3">
        <v>15</v>
      </c>
      <c r="B54" s="8">
        <v>80</v>
      </c>
      <c r="C54" s="26">
        <f t="shared" si="12"/>
        <v>79.099999999999994</v>
      </c>
      <c r="D54" s="26">
        <v>19.899999999999999</v>
      </c>
      <c r="E54" s="26">
        <v>59.2</v>
      </c>
      <c r="F54" s="6">
        <f t="shared" si="13"/>
        <v>15</v>
      </c>
      <c r="G54" s="6">
        <v>4</v>
      </c>
      <c r="H54" s="6">
        <v>11</v>
      </c>
      <c r="I54" s="6">
        <f t="shared" si="14"/>
        <v>13</v>
      </c>
      <c r="J54" s="6">
        <v>5</v>
      </c>
      <c r="K54" s="6">
        <v>8</v>
      </c>
      <c r="L54" s="16">
        <v>84.1</v>
      </c>
      <c r="M54" s="16">
        <v>79.8</v>
      </c>
      <c r="N54" s="16">
        <v>85.5</v>
      </c>
    </row>
    <row r="55" spans="1:15" ht="16.5" customHeight="1">
      <c r="A55" s="3">
        <v>16</v>
      </c>
      <c r="B55" s="8">
        <v>80</v>
      </c>
      <c r="C55" s="26">
        <f t="shared" si="12"/>
        <v>79.8</v>
      </c>
      <c r="D55" s="26">
        <v>21</v>
      </c>
      <c r="E55" s="26">
        <v>58.8</v>
      </c>
      <c r="F55" s="6">
        <f t="shared" si="13"/>
        <v>11</v>
      </c>
      <c r="G55" s="6">
        <v>5</v>
      </c>
      <c r="H55" s="6">
        <v>6</v>
      </c>
      <c r="I55" s="6">
        <f t="shared" si="14"/>
        <v>10</v>
      </c>
      <c r="J55" s="6">
        <v>3</v>
      </c>
      <c r="K55" s="6">
        <v>7</v>
      </c>
      <c r="L55" s="16">
        <v>84.7</v>
      </c>
      <c r="M55" s="16">
        <v>81.3</v>
      </c>
      <c r="N55" s="16">
        <v>86</v>
      </c>
    </row>
    <row r="56" spans="1:15" ht="16.5" customHeight="1" thickBot="1">
      <c r="A56" s="4">
        <v>17</v>
      </c>
      <c r="B56" s="9">
        <v>80</v>
      </c>
      <c r="C56" s="27">
        <f t="shared" si="12"/>
        <v>79.599999999999994</v>
      </c>
      <c r="D56" s="27">
        <v>19.899999999999999</v>
      </c>
      <c r="E56" s="27">
        <v>59.7</v>
      </c>
      <c r="F56" s="17">
        <f t="shared" si="13"/>
        <v>17</v>
      </c>
      <c r="G56" s="17">
        <v>3</v>
      </c>
      <c r="H56" s="17">
        <v>14</v>
      </c>
      <c r="I56" s="17">
        <f t="shared" si="14"/>
        <v>18</v>
      </c>
      <c r="J56" s="17">
        <v>7</v>
      </c>
      <c r="K56" s="17">
        <v>11</v>
      </c>
      <c r="L56" s="18">
        <v>85.5</v>
      </c>
      <c r="M56" s="18">
        <v>80.2</v>
      </c>
      <c r="N56" s="18">
        <v>87</v>
      </c>
    </row>
    <row r="57" spans="1:15">
      <c r="A57" s="5" t="s">
        <v>13</v>
      </c>
    </row>
  </sheetData>
  <mergeCells count="35">
    <mergeCell ref="A37:A38"/>
    <mergeCell ref="B37:B38"/>
    <mergeCell ref="C37:E37"/>
    <mergeCell ref="F37:H37"/>
    <mergeCell ref="F36:I36"/>
    <mergeCell ref="A48:A49"/>
    <mergeCell ref="B48:B49"/>
    <mergeCell ref="C48:E48"/>
    <mergeCell ref="F48:H48"/>
    <mergeCell ref="C26:E26"/>
    <mergeCell ref="F26:H26"/>
    <mergeCell ref="I26:K26"/>
    <mergeCell ref="I48:K48"/>
    <mergeCell ref="L48:N48"/>
    <mergeCell ref="I37:K37"/>
    <mergeCell ref="L37:N37"/>
    <mergeCell ref="E47:J47"/>
    <mergeCell ref="L26:N26"/>
    <mergeCell ref="A3:A4"/>
    <mergeCell ref="B3:B4"/>
    <mergeCell ref="C3:E3"/>
    <mergeCell ref="F3:H3"/>
    <mergeCell ref="L15:N15"/>
    <mergeCell ref="A26:A27"/>
    <mergeCell ref="B26:B27"/>
    <mergeCell ref="A15:A16"/>
    <mergeCell ref="B15:B16"/>
    <mergeCell ref="C15:E15"/>
    <mergeCell ref="F25:I25"/>
    <mergeCell ref="F14:I14"/>
    <mergeCell ref="F2:I2"/>
    <mergeCell ref="I3:K3"/>
    <mergeCell ref="I15:K15"/>
    <mergeCell ref="L3:N3"/>
    <mergeCell ref="F15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2007-04-18T15:44:10Z</cp:lastPrinted>
  <dcterms:created xsi:type="dcterms:W3CDTF">1997-01-08T22:48:59Z</dcterms:created>
  <dcterms:modified xsi:type="dcterms:W3CDTF">2023-03-09T05:07:52Z</dcterms:modified>
</cp:coreProperties>
</file>