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A4C2E660-1D10-43D0-A465-1B68A8CF6ED6}" xr6:coauthVersionLast="36" xr6:coauthVersionMax="36" xr10:uidLastSave="{00000000-0000-0000-0000-000000000000}"/>
  <bookViews>
    <workbookView xWindow="0" yWindow="0" windowWidth="28800" windowHeight="12285" tabRatio="807"/>
  </bookViews>
  <sheets>
    <sheet name="20-10" sheetId="9" r:id="rId1"/>
  </sheets>
  <definedNames>
    <definedName name="_xlnm.Print_Area" localSheetId="0">'20-10'!$A$1:$N$14</definedName>
  </definedNames>
  <calcPr calcId="191029"/>
</workbook>
</file>

<file path=xl/calcChain.xml><?xml version="1.0" encoding="utf-8"?>
<calcChain xmlns="http://schemas.openxmlformats.org/spreadsheetml/2006/main">
  <c r="M12" i="9" l="1"/>
  <c r="M13" i="9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M7" i="9" s="1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H10" i="9"/>
  <c r="I9" i="9"/>
  <c r="H9" i="9"/>
  <c r="I8" i="9"/>
  <c r="H8" i="9"/>
  <c r="I7" i="9"/>
  <c r="H7" i="9"/>
  <c r="I6" i="9"/>
  <c r="H6" i="9"/>
  <c r="I5" i="9"/>
  <c r="H5" i="9"/>
  <c r="E5" i="9"/>
  <c r="E6" i="9"/>
  <c r="E7" i="9"/>
  <c r="E8" i="9"/>
  <c r="E9" i="9"/>
  <c r="E10" i="9"/>
  <c r="E11" i="9"/>
  <c r="D11" i="9"/>
  <c r="D10" i="9"/>
  <c r="D9" i="9"/>
  <c r="C9" i="9" s="1"/>
  <c r="D8" i="9"/>
  <c r="C8" i="9" s="1"/>
  <c r="D7" i="9"/>
  <c r="C7" i="9" s="1"/>
  <c r="D6" i="9"/>
  <c r="C6" i="9" s="1"/>
  <c r="D5" i="9"/>
  <c r="C5" i="9" s="1"/>
  <c r="C11" i="9"/>
  <c r="G10" i="9"/>
  <c r="M10" i="9"/>
  <c r="C10" i="9"/>
  <c r="G9" i="9"/>
  <c r="M9" i="9" s="1"/>
  <c r="G8" i="9"/>
  <c r="M8" i="9" s="1"/>
  <c r="G7" i="9"/>
  <c r="G6" i="9"/>
  <c r="M6" i="9" s="1"/>
  <c r="G5" i="9"/>
  <c r="M5" i="9"/>
  <c r="G36" i="9"/>
  <c r="M36" i="9"/>
  <c r="C36" i="9"/>
  <c r="G35" i="9"/>
  <c r="M35" i="9"/>
  <c r="C35" i="9"/>
  <c r="G34" i="9"/>
  <c r="M34" i="9"/>
  <c r="C34" i="9"/>
  <c r="G20" i="9"/>
  <c r="M20" i="9"/>
  <c r="G21" i="9"/>
  <c r="M21" i="9" s="1"/>
  <c r="G22" i="9"/>
  <c r="M22" i="9"/>
  <c r="G23" i="9"/>
  <c r="M23" i="9" s="1"/>
  <c r="G24" i="9"/>
  <c r="M24" i="9" s="1"/>
  <c r="G25" i="9"/>
  <c r="M25" i="9"/>
  <c r="G26" i="9"/>
  <c r="M26" i="9"/>
  <c r="G27" i="9"/>
  <c r="M27" i="9" s="1"/>
  <c r="G28" i="9"/>
  <c r="M28" i="9"/>
  <c r="G29" i="9"/>
  <c r="M29" i="9"/>
  <c r="G30" i="9"/>
  <c r="M30" i="9"/>
  <c r="G31" i="9"/>
  <c r="M31" i="9"/>
  <c r="G32" i="9"/>
  <c r="M32" i="9"/>
  <c r="G33" i="9"/>
  <c r="M33" i="9"/>
  <c r="G37" i="9"/>
  <c r="M37" i="9"/>
  <c r="G38" i="9"/>
  <c r="M38" i="9"/>
  <c r="G39" i="9"/>
  <c r="M39" i="9"/>
  <c r="G19" i="9"/>
  <c r="M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7" i="9"/>
  <c r="C38" i="9"/>
  <c r="C39" i="9"/>
  <c r="C19" i="9"/>
</calcChain>
</file>

<file path=xl/sharedStrings.xml><?xml version="1.0" encoding="utf-8"?>
<sst xmlns="http://schemas.openxmlformats.org/spreadsheetml/2006/main" count="121" uniqueCount="26">
  <si>
    <t>-</t>
    <phoneticPr fontId="2"/>
  </si>
  <si>
    <t>-</t>
    <phoneticPr fontId="2"/>
  </si>
  <si>
    <t>…</t>
    <phoneticPr fontId="2"/>
  </si>
  <si>
    <t>…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</si>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</sst>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workbookViewId="0">
      <selection activeCell="G53" sqref="G53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7.125" style="2" customWidth="1"/>
    <col min="7" max="7" width="6.625" style="2" customWidth="1"/>
    <col min="8" max="11" width="6.375" style="2" customWidth="1"/>
    <col min="12" max="12" width="6.625" style="2" customWidth="1"/>
    <col min="13" max="13" width="7.375" style="2" customWidth="1"/>
    <col min="14" max="14" width="6.125" style="2" customWidth="1"/>
    <col min="15" max="16384" width="9" style="2"/>
  </cols>
  <sheetData>
    <row r="1" spans="1:14" ht="18.75" customHeight="1" thickBot="1">
      <c r="A1" s="1" t="s">
        <v>25</v>
      </c>
      <c r="H1" s="16" t="s">
        <v>23</v>
      </c>
      <c r="N1" s="3" t="s">
        <v>22</v>
      </c>
    </row>
    <row r="2" spans="1:14" ht="18.75" customHeight="1">
      <c r="A2" s="29" t="s">
        <v>15</v>
      </c>
      <c r="B2" s="32"/>
      <c r="C2" s="24" t="s">
        <v>8</v>
      </c>
      <c r="D2" s="24"/>
      <c r="E2" s="24"/>
      <c r="F2" s="24"/>
      <c r="G2" s="24" t="s">
        <v>14</v>
      </c>
      <c r="H2" s="24"/>
      <c r="I2" s="24"/>
      <c r="J2" s="24"/>
      <c r="K2" s="24"/>
      <c r="L2" s="24" t="s">
        <v>13</v>
      </c>
      <c r="M2" s="24"/>
      <c r="N2" s="25" t="s">
        <v>11</v>
      </c>
    </row>
    <row r="3" spans="1:14" ht="18.75" customHeight="1">
      <c r="A3" s="30"/>
      <c r="B3" s="33"/>
      <c r="C3" s="27" t="s">
        <v>7</v>
      </c>
      <c r="D3" s="27" t="s">
        <v>16</v>
      </c>
      <c r="E3" s="27" t="s">
        <v>20</v>
      </c>
      <c r="F3" s="28" t="s">
        <v>17</v>
      </c>
      <c r="G3" s="27" t="s">
        <v>7</v>
      </c>
      <c r="H3" s="27" t="s">
        <v>9</v>
      </c>
      <c r="I3" s="27" t="s">
        <v>10</v>
      </c>
      <c r="J3" s="27" t="s">
        <v>18</v>
      </c>
      <c r="K3" s="27" t="s">
        <v>20</v>
      </c>
      <c r="L3" s="27" t="s">
        <v>7</v>
      </c>
      <c r="M3" s="22" t="s">
        <v>19</v>
      </c>
      <c r="N3" s="26"/>
    </row>
    <row r="4" spans="1:14" ht="18.75" customHeight="1">
      <c r="A4" s="31"/>
      <c r="B4" s="33"/>
      <c r="C4" s="27"/>
      <c r="D4" s="27"/>
      <c r="E4" s="27"/>
      <c r="F4" s="27"/>
      <c r="G4" s="27"/>
      <c r="H4" s="27"/>
      <c r="I4" s="27"/>
      <c r="J4" s="27"/>
      <c r="K4" s="27"/>
      <c r="L4" s="27"/>
      <c r="M4" s="23"/>
      <c r="N4" s="26"/>
    </row>
    <row r="5" spans="1:14" ht="20.25" hidden="1" customHeight="1">
      <c r="A5" s="18" t="s">
        <v>21</v>
      </c>
      <c r="B5" s="12"/>
      <c r="C5" s="7">
        <f t="shared" ref="C5:C11" si="0">SUM(D5:F5)</f>
        <v>7</v>
      </c>
      <c r="D5" s="7">
        <f>SUM(D19:D21)</f>
        <v>6</v>
      </c>
      <c r="E5" s="7">
        <f>SUM(E19:E21)</f>
        <v>1</v>
      </c>
      <c r="F5" s="7" t="s">
        <v>2</v>
      </c>
      <c r="G5" s="7">
        <f t="shared" ref="G5:G11" si="1">SUM(H5:I5)</f>
        <v>5323</v>
      </c>
      <c r="H5" s="7">
        <f>SUM(H19:H21)</f>
        <v>2856</v>
      </c>
      <c r="I5" s="7">
        <f>SUM(I19:I21)</f>
        <v>2467</v>
      </c>
      <c r="J5" s="7">
        <f>SUM(J19:J21)</f>
        <v>4205</v>
      </c>
      <c r="K5" s="7">
        <f>SUM(K19:K21)</f>
        <v>1118</v>
      </c>
      <c r="L5" s="7">
        <f>SUM(L19:L21)</f>
        <v>360</v>
      </c>
      <c r="M5" s="4">
        <f t="shared" ref="M5:M13" si="2">G5/L5</f>
        <v>14.786111111111111</v>
      </c>
      <c r="N5" s="7">
        <f>SUM(N19:N21)</f>
        <v>128</v>
      </c>
    </row>
    <row r="6" spans="1:14" ht="20.25" hidden="1" customHeight="1">
      <c r="A6" s="5">
        <v>12</v>
      </c>
      <c r="B6" s="12"/>
      <c r="C6" s="7">
        <f t="shared" si="0"/>
        <v>7</v>
      </c>
      <c r="D6" s="7">
        <f>SUM(D22:D24)</f>
        <v>6</v>
      </c>
      <c r="E6" s="7">
        <f>SUM(E22:E24)</f>
        <v>1</v>
      </c>
      <c r="F6" s="7" t="s">
        <v>2</v>
      </c>
      <c r="G6" s="7">
        <f t="shared" si="1"/>
        <v>5352</v>
      </c>
      <c r="H6" s="7">
        <f>SUM(H22:H24)</f>
        <v>2853</v>
      </c>
      <c r="I6" s="7">
        <f>SUM(I22:I24)</f>
        <v>2499</v>
      </c>
      <c r="J6" s="7">
        <f>SUM(J22:J24)</f>
        <v>4176</v>
      </c>
      <c r="K6" s="7">
        <f>SUM(K22:K24)</f>
        <v>1176</v>
      </c>
      <c r="L6" s="7">
        <f>SUM(L22:L24)</f>
        <v>364</v>
      </c>
      <c r="M6" s="4">
        <f t="shared" si="2"/>
        <v>14.703296703296703</v>
      </c>
      <c r="N6" s="7">
        <f>SUM(N22:N24)</f>
        <v>131</v>
      </c>
    </row>
    <row r="7" spans="1:14" ht="27" customHeight="1">
      <c r="A7" s="6" t="s">
        <v>24</v>
      </c>
      <c r="B7" s="12"/>
      <c r="C7" s="7">
        <f t="shared" si="0"/>
        <v>7</v>
      </c>
      <c r="D7" s="7">
        <f>SUM(D25:D27)</f>
        <v>6</v>
      </c>
      <c r="E7" s="7">
        <f>SUM(E25:E27)</f>
        <v>1</v>
      </c>
      <c r="F7" s="7" t="s">
        <v>2</v>
      </c>
      <c r="G7" s="7">
        <f t="shared" si="1"/>
        <v>5247</v>
      </c>
      <c r="H7" s="7">
        <f>SUM(H25:H27)</f>
        <v>2782</v>
      </c>
      <c r="I7" s="7">
        <f>SUM(I25:I27)</f>
        <v>2465</v>
      </c>
      <c r="J7" s="7">
        <f>SUM(J25:J27)</f>
        <v>4131</v>
      </c>
      <c r="K7" s="7">
        <f>SUM(K25:K27)</f>
        <v>1116</v>
      </c>
      <c r="L7" s="7">
        <f>SUM(L25:L27)</f>
        <v>370</v>
      </c>
      <c r="M7" s="4">
        <f t="shared" si="2"/>
        <v>14.18108108108108</v>
      </c>
      <c r="N7" s="7">
        <f>SUM(N25:N27)</f>
        <v>126</v>
      </c>
    </row>
    <row r="8" spans="1:14" ht="27" customHeight="1">
      <c r="A8" s="6">
        <v>14</v>
      </c>
      <c r="B8" s="12"/>
      <c r="C8" s="7">
        <f t="shared" si="0"/>
        <v>8</v>
      </c>
      <c r="D8" s="7">
        <f>SUM(D28:D30)</f>
        <v>6</v>
      </c>
      <c r="E8" s="7">
        <f>SUM(E28:E30)</f>
        <v>2</v>
      </c>
      <c r="F8" s="7" t="s">
        <v>2</v>
      </c>
      <c r="G8" s="7">
        <f t="shared" si="1"/>
        <v>5134</v>
      </c>
      <c r="H8" s="7">
        <f>SUM(H28:H30)</f>
        <v>2749</v>
      </c>
      <c r="I8" s="7">
        <f>SUM(I28:I30)</f>
        <v>2385</v>
      </c>
      <c r="J8" s="7">
        <f>SUM(J28:J30)</f>
        <v>4043</v>
      </c>
      <c r="K8" s="7">
        <f>SUM(K28:K30)</f>
        <v>1091</v>
      </c>
      <c r="L8" s="7">
        <f>SUM(L28:L30)</f>
        <v>358</v>
      </c>
      <c r="M8" s="4">
        <f t="shared" si="2"/>
        <v>14.340782122905027</v>
      </c>
      <c r="N8" s="7">
        <f>SUM(N28:N30)</f>
        <v>130</v>
      </c>
    </row>
    <row r="9" spans="1:14" ht="27" customHeight="1">
      <c r="A9" s="6">
        <v>15</v>
      </c>
      <c r="B9" s="12"/>
      <c r="C9" s="7">
        <f t="shared" si="0"/>
        <v>7</v>
      </c>
      <c r="D9" s="7">
        <f>SUM(D31:D33)</f>
        <v>6</v>
      </c>
      <c r="E9" s="7">
        <f>SUM(E31:E33)</f>
        <v>1</v>
      </c>
      <c r="F9" s="7" t="s">
        <v>2</v>
      </c>
      <c r="G9" s="7">
        <f t="shared" si="1"/>
        <v>4994</v>
      </c>
      <c r="H9" s="7">
        <f>SUM(H31:H33)</f>
        <v>2709</v>
      </c>
      <c r="I9" s="7">
        <f>SUM(I31:I33)</f>
        <v>2285</v>
      </c>
      <c r="J9" s="7">
        <f>SUM(J31:J33)</f>
        <v>3944</v>
      </c>
      <c r="K9" s="7">
        <f>SUM(K31:K33)</f>
        <v>1050</v>
      </c>
      <c r="L9" s="7">
        <f>SUM(L31:L33)</f>
        <v>354</v>
      </c>
      <c r="M9" s="4">
        <f t="shared" si="2"/>
        <v>14.107344632768362</v>
      </c>
      <c r="N9" s="7">
        <f>SUM(N31:N33)</f>
        <v>122</v>
      </c>
    </row>
    <row r="10" spans="1:14" ht="27" customHeight="1">
      <c r="A10" s="6">
        <v>16</v>
      </c>
      <c r="B10" s="12"/>
      <c r="C10" s="7">
        <f t="shared" si="0"/>
        <v>7</v>
      </c>
      <c r="D10" s="7">
        <f>SUM(D34:D36)</f>
        <v>6</v>
      </c>
      <c r="E10" s="7">
        <f>SUM(E34:E36)</f>
        <v>1</v>
      </c>
      <c r="F10" s="7" t="s">
        <v>2</v>
      </c>
      <c r="G10" s="7">
        <f t="shared" si="1"/>
        <v>4862</v>
      </c>
      <c r="H10" s="7">
        <f>SUM(H34:H36)</f>
        <v>2690</v>
      </c>
      <c r="I10" s="7">
        <f>SUM(I34:I36)</f>
        <v>2172</v>
      </c>
      <c r="J10" s="7">
        <f>SUM(J34:J36)</f>
        <v>3787</v>
      </c>
      <c r="K10" s="7">
        <f>SUM(K34:K36)</f>
        <v>1075</v>
      </c>
      <c r="L10" s="7">
        <f>SUM(L34:L36)</f>
        <v>353</v>
      </c>
      <c r="M10" s="4">
        <f t="shared" si="2"/>
        <v>13.773371104815864</v>
      </c>
      <c r="N10" s="7">
        <f>SUM(N34:N36)</f>
        <v>121</v>
      </c>
    </row>
    <row r="11" spans="1:14" ht="27" customHeight="1">
      <c r="A11" s="6">
        <v>17</v>
      </c>
      <c r="B11" s="12"/>
      <c r="C11" s="7">
        <f t="shared" si="0"/>
        <v>7</v>
      </c>
      <c r="D11" s="7">
        <f>SUM(D37:D39)</f>
        <v>6</v>
      </c>
      <c r="E11" s="7">
        <f>SUM(E37:E39)</f>
        <v>1</v>
      </c>
      <c r="F11" s="7" t="s">
        <v>2</v>
      </c>
      <c r="G11" s="7">
        <f t="shared" si="1"/>
        <v>4726</v>
      </c>
      <c r="H11" s="7">
        <f>SUM(H37:H39)</f>
        <v>2634</v>
      </c>
      <c r="I11" s="7">
        <f>SUM(I37:I39)</f>
        <v>2092</v>
      </c>
      <c r="J11" s="7">
        <f>SUM(J37:J39)</f>
        <v>3643</v>
      </c>
      <c r="K11" s="7">
        <f>SUM(K37:K39)</f>
        <v>1083</v>
      </c>
      <c r="L11" s="7">
        <f>SUM(L37:L39)</f>
        <v>348</v>
      </c>
      <c r="M11" s="4">
        <f t="shared" si="2"/>
        <v>13.580459770114942</v>
      </c>
      <c r="N11" s="7">
        <f>SUM(N37:N39)</f>
        <v>119</v>
      </c>
    </row>
    <row r="12" spans="1:14" ht="27" customHeight="1">
      <c r="A12" s="6">
        <v>18</v>
      </c>
      <c r="B12" s="5"/>
      <c r="C12" s="20">
        <v>7</v>
      </c>
      <c r="D12" s="7">
        <v>6</v>
      </c>
      <c r="E12" s="7">
        <v>1</v>
      </c>
      <c r="F12" s="7" t="s">
        <v>2</v>
      </c>
      <c r="G12" s="7">
        <v>4540</v>
      </c>
      <c r="H12" s="7">
        <v>2479</v>
      </c>
      <c r="I12" s="7">
        <v>2061</v>
      </c>
      <c r="J12" s="7">
        <v>3464</v>
      </c>
      <c r="K12" s="7">
        <v>1076</v>
      </c>
      <c r="L12" s="7">
        <v>331</v>
      </c>
      <c r="M12" s="4">
        <f t="shared" si="2"/>
        <v>13.716012084592146</v>
      </c>
      <c r="N12" s="7">
        <v>120</v>
      </c>
    </row>
    <row r="13" spans="1:14" ht="27" customHeight="1" thickBot="1">
      <c r="A13" s="19">
        <v>19</v>
      </c>
      <c r="B13" s="13"/>
      <c r="C13" s="21">
        <v>7</v>
      </c>
      <c r="D13" s="10">
        <v>6</v>
      </c>
      <c r="E13" s="10">
        <v>1</v>
      </c>
      <c r="F13" s="10" t="s">
        <v>2</v>
      </c>
      <c r="G13" s="10">
        <v>4364</v>
      </c>
      <c r="H13" s="10">
        <v>2333</v>
      </c>
      <c r="I13" s="10">
        <v>2031</v>
      </c>
      <c r="J13" s="10">
        <v>3286</v>
      </c>
      <c r="K13" s="10">
        <v>1078</v>
      </c>
      <c r="L13" s="10">
        <v>330</v>
      </c>
      <c r="M13" s="15">
        <f t="shared" si="2"/>
        <v>13.224242424242425</v>
      </c>
      <c r="N13" s="10">
        <v>120</v>
      </c>
    </row>
    <row r="14" spans="1:14" ht="18.75" customHeight="1">
      <c r="A14" s="11" t="s">
        <v>12</v>
      </c>
      <c r="D14" s="7"/>
      <c r="E14" s="7"/>
      <c r="F14" s="7"/>
      <c r="G14" s="7"/>
      <c r="H14" s="7"/>
      <c r="I14" s="7"/>
      <c r="J14" s="7"/>
      <c r="K14" s="7"/>
      <c r="L14" s="7"/>
      <c r="M14" s="4"/>
      <c r="N14" s="8"/>
    </row>
    <row r="15" spans="1:14" ht="14.25" hidden="1" customHeight="1" thickBot="1">
      <c r="A15" s="1" t="s">
        <v>25</v>
      </c>
      <c r="H15" s="16" t="s">
        <v>23</v>
      </c>
      <c r="N15" s="17" t="s">
        <v>22</v>
      </c>
    </row>
    <row r="16" spans="1:14" ht="13.5" hidden="1" customHeight="1">
      <c r="A16" s="36" t="s">
        <v>15</v>
      </c>
      <c r="B16" s="32"/>
      <c r="C16" s="24" t="s">
        <v>8</v>
      </c>
      <c r="D16" s="24"/>
      <c r="E16" s="24"/>
      <c r="F16" s="24"/>
      <c r="G16" s="24" t="s">
        <v>14</v>
      </c>
      <c r="H16" s="24"/>
      <c r="I16" s="24"/>
      <c r="J16" s="24"/>
      <c r="K16" s="24"/>
      <c r="L16" s="24" t="s">
        <v>13</v>
      </c>
      <c r="M16" s="24"/>
      <c r="N16" s="25" t="s">
        <v>11</v>
      </c>
    </row>
    <row r="17" spans="1:14" ht="13.5" hidden="1" customHeight="1">
      <c r="A17" s="37"/>
      <c r="B17" s="33"/>
      <c r="C17" s="27" t="s">
        <v>7</v>
      </c>
      <c r="D17" s="27" t="s">
        <v>16</v>
      </c>
      <c r="E17" s="27" t="s">
        <v>20</v>
      </c>
      <c r="F17" s="28" t="s">
        <v>17</v>
      </c>
      <c r="G17" s="27" t="s">
        <v>7</v>
      </c>
      <c r="H17" s="27" t="s">
        <v>9</v>
      </c>
      <c r="I17" s="27" t="s">
        <v>10</v>
      </c>
      <c r="J17" s="27" t="s">
        <v>18</v>
      </c>
      <c r="K17" s="27" t="s">
        <v>20</v>
      </c>
      <c r="L17" s="27" t="s">
        <v>7</v>
      </c>
      <c r="M17" s="22" t="s">
        <v>19</v>
      </c>
      <c r="N17" s="26"/>
    </row>
    <row r="18" spans="1:14" ht="13.5" hidden="1" customHeight="1">
      <c r="A18" s="37"/>
      <c r="B18" s="3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3"/>
      <c r="N18" s="26"/>
    </row>
    <row r="19" spans="1:14" ht="20.25" hidden="1" customHeight="1">
      <c r="A19" s="38" t="s">
        <v>21</v>
      </c>
      <c r="B19" s="12" t="s">
        <v>4</v>
      </c>
      <c r="C19" s="7">
        <f>SUM(D19:F19)</f>
        <v>5</v>
      </c>
      <c r="D19" s="7">
        <v>4</v>
      </c>
      <c r="E19" s="7">
        <v>1</v>
      </c>
      <c r="F19" s="7" t="s">
        <v>3</v>
      </c>
      <c r="G19" s="7">
        <f>SUM(H19:I19)</f>
        <v>4313</v>
      </c>
      <c r="H19" s="7">
        <v>2360</v>
      </c>
      <c r="I19" s="7">
        <v>1953</v>
      </c>
      <c r="J19" s="7">
        <v>3195</v>
      </c>
      <c r="K19" s="7">
        <v>1118</v>
      </c>
      <c r="L19" s="7">
        <v>273</v>
      </c>
      <c r="M19" s="4">
        <f>G19/L19</f>
        <v>15.798534798534799</v>
      </c>
      <c r="N19" s="8">
        <v>103</v>
      </c>
    </row>
    <row r="20" spans="1:14" ht="20.25" hidden="1" customHeight="1">
      <c r="A20" s="38"/>
      <c r="B20" s="12" t="s">
        <v>5</v>
      </c>
      <c r="C20" s="7">
        <f t="shared" ref="C20:C39" si="3">SUM(D20:F20)</f>
        <v>1</v>
      </c>
      <c r="D20" s="7">
        <v>1</v>
      </c>
      <c r="E20" s="7" t="s">
        <v>1</v>
      </c>
      <c r="F20" s="7" t="s">
        <v>1</v>
      </c>
      <c r="G20" s="7">
        <f t="shared" ref="G20:G39" si="4">SUM(H20:I20)</f>
        <v>806</v>
      </c>
      <c r="H20" s="7">
        <v>378</v>
      </c>
      <c r="I20" s="7">
        <v>428</v>
      </c>
      <c r="J20" s="7">
        <v>806</v>
      </c>
      <c r="K20" s="7" t="s">
        <v>1</v>
      </c>
      <c r="L20" s="7">
        <v>60</v>
      </c>
      <c r="M20" s="4">
        <f t="shared" ref="M20:M39" si="5">G20/L20</f>
        <v>13.433333333333334</v>
      </c>
      <c r="N20" s="8">
        <v>18</v>
      </c>
    </row>
    <row r="21" spans="1:14" ht="20.25" hidden="1" customHeight="1">
      <c r="A21" s="38"/>
      <c r="B21" s="12" t="s">
        <v>6</v>
      </c>
      <c r="C21" s="7">
        <f t="shared" si="3"/>
        <v>1</v>
      </c>
      <c r="D21" s="7">
        <v>1</v>
      </c>
      <c r="E21" s="7" t="s">
        <v>0</v>
      </c>
      <c r="F21" s="7" t="s">
        <v>0</v>
      </c>
      <c r="G21" s="7">
        <f t="shared" si="4"/>
        <v>204</v>
      </c>
      <c r="H21" s="7">
        <v>118</v>
      </c>
      <c r="I21" s="7">
        <v>86</v>
      </c>
      <c r="J21" s="7">
        <v>204</v>
      </c>
      <c r="K21" s="7" t="s">
        <v>0</v>
      </c>
      <c r="L21" s="7">
        <v>27</v>
      </c>
      <c r="M21" s="4">
        <f t="shared" si="5"/>
        <v>7.5555555555555554</v>
      </c>
      <c r="N21" s="8">
        <v>7</v>
      </c>
    </row>
    <row r="22" spans="1:14" ht="20.25" hidden="1" customHeight="1">
      <c r="A22" s="34">
        <v>12</v>
      </c>
      <c r="B22" s="12" t="s">
        <v>4</v>
      </c>
      <c r="C22" s="7">
        <f t="shared" si="3"/>
        <v>5</v>
      </c>
      <c r="D22" s="7">
        <v>4</v>
      </c>
      <c r="E22" s="7">
        <v>1</v>
      </c>
      <c r="F22" s="7" t="s">
        <v>3</v>
      </c>
      <c r="G22" s="7">
        <f t="shared" si="4"/>
        <v>4396</v>
      </c>
      <c r="H22" s="7">
        <v>2399</v>
      </c>
      <c r="I22" s="7">
        <v>1997</v>
      </c>
      <c r="J22" s="7">
        <v>3220</v>
      </c>
      <c r="K22" s="7">
        <v>1176</v>
      </c>
      <c r="L22" s="7">
        <v>277</v>
      </c>
      <c r="M22" s="4">
        <f t="shared" si="5"/>
        <v>15.870036101083032</v>
      </c>
      <c r="N22" s="8">
        <v>106</v>
      </c>
    </row>
    <row r="23" spans="1:14" ht="20.25" hidden="1" customHeight="1">
      <c r="A23" s="34"/>
      <c r="B23" s="12" t="s">
        <v>5</v>
      </c>
      <c r="C23" s="7">
        <f t="shared" si="3"/>
        <v>1</v>
      </c>
      <c r="D23" s="7">
        <v>1</v>
      </c>
      <c r="E23" s="7" t="s">
        <v>1</v>
      </c>
      <c r="F23" s="7" t="s">
        <v>1</v>
      </c>
      <c r="G23" s="7">
        <f t="shared" si="4"/>
        <v>759</v>
      </c>
      <c r="H23" s="7">
        <v>341</v>
      </c>
      <c r="I23" s="7">
        <v>418</v>
      </c>
      <c r="J23" s="7">
        <v>759</v>
      </c>
      <c r="K23" s="7" t="s">
        <v>1</v>
      </c>
      <c r="L23" s="7">
        <v>59</v>
      </c>
      <c r="M23" s="4">
        <f t="shared" si="5"/>
        <v>12.864406779661017</v>
      </c>
      <c r="N23" s="8">
        <v>19</v>
      </c>
    </row>
    <row r="24" spans="1:14" ht="20.25" hidden="1" customHeight="1">
      <c r="A24" s="34"/>
      <c r="B24" s="12" t="s">
        <v>6</v>
      </c>
      <c r="C24" s="7">
        <f t="shared" si="3"/>
        <v>1</v>
      </c>
      <c r="D24" s="7">
        <v>1</v>
      </c>
      <c r="E24" s="7" t="s">
        <v>0</v>
      </c>
      <c r="F24" s="7" t="s">
        <v>0</v>
      </c>
      <c r="G24" s="7">
        <f t="shared" si="4"/>
        <v>197</v>
      </c>
      <c r="H24" s="7">
        <v>113</v>
      </c>
      <c r="I24" s="7">
        <v>84</v>
      </c>
      <c r="J24" s="7">
        <v>197</v>
      </c>
      <c r="K24" s="7" t="s">
        <v>0</v>
      </c>
      <c r="L24" s="7">
        <v>28</v>
      </c>
      <c r="M24" s="4">
        <f t="shared" si="5"/>
        <v>7.0357142857142856</v>
      </c>
      <c r="N24" s="8">
        <v>6</v>
      </c>
    </row>
    <row r="25" spans="1:14" ht="20.25" hidden="1" customHeight="1">
      <c r="A25" s="34">
        <v>13</v>
      </c>
      <c r="B25" s="12" t="s">
        <v>4</v>
      </c>
      <c r="C25" s="7">
        <f t="shared" si="3"/>
        <v>5</v>
      </c>
      <c r="D25" s="7">
        <v>4</v>
      </c>
      <c r="E25" s="7">
        <v>1</v>
      </c>
      <c r="F25" s="7" t="s">
        <v>3</v>
      </c>
      <c r="G25" s="7">
        <f t="shared" si="4"/>
        <v>4256</v>
      </c>
      <c r="H25" s="7">
        <v>2301</v>
      </c>
      <c r="I25" s="7">
        <v>1955</v>
      </c>
      <c r="J25" s="7">
        <v>3140</v>
      </c>
      <c r="K25" s="7">
        <v>1116</v>
      </c>
      <c r="L25" s="7">
        <v>281</v>
      </c>
      <c r="M25" s="4">
        <f t="shared" si="5"/>
        <v>15.145907473309608</v>
      </c>
      <c r="N25" s="8">
        <v>102</v>
      </c>
    </row>
    <row r="26" spans="1:14" ht="20.25" hidden="1" customHeight="1">
      <c r="A26" s="34"/>
      <c r="B26" s="12" t="s">
        <v>5</v>
      </c>
      <c r="C26" s="7">
        <f t="shared" si="3"/>
        <v>1</v>
      </c>
      <c r="D26" s="7">
        <v>1</v>
      </c>
      <c r="E26" s="7" t="s">
        <v>1</v>
      </c>
      <c r="F26" s="7" t="s">
        <v>1</v>
      </c>
      <c r="G26" s="7">
        <f t="shared" si="4"/>
        <v>768</v>
      </c>
      <c r="H26" s="7">
        <v>351</v>
      </c>
      <c r="I26" s="7">
        <v>417</v>
      </c>
      <c r="J26" s="7">
        <v>768</v>
      </c>
      <c r="K26" s="7" t="s">
        <v>1</v>
      </c>
      <c r="L26" s="7">
        <v>61</v>
      </c>
      <c r="M26" s="4">
        <f t="shared" si="5"/>
        <v>12.590163934426229</v>
      </c>
      <c r="N26" s="8">
        <v>18</v>
      </c>
    </row>
    <row r="27" spans="1:14" ht="20.25" hidden="1" customHeight="1">
      <c r="A27" s="34"/>
      <c r="B27" s="12" t="s">
        <v>6</v>
      </c>
      <c r="C27" s="7">
        <f t="shared" si="3"/>
        <v>1</v>
      </c>
      <c r="D27" s="7">
        <v>1</v>
      </c>
      <c r="E27" s="7" t="s">
        <v>0</v>
      </c>
      <c r="F27" s="7" t="s">
        <v>0</v>
      </c>
      <c r="G27" s="7">
        <f t="shared" si="4"/>
        <v>223</v>
      </c>
      <c r="H27" s="7">
        <v>130</v>
      </c>
      <c r="I27" s="7">
        <v>93</v>
      </c>
      <c r="J27" s="7">
        <v>223</v>
      </c>
      <c r="K27" s="7" t="s">
        <v>0</v>
      </c>
      <c r="L27" s="7">
        <v>28</v>
      </c>
      <c r="M27" s="4">
        <f t="shared" si="5"/>
        <v>7.9642857142857144</v>
      </c>
      <c r="N27" s="8">
        <v>6</v>
      </c>
    </row>
    <row r="28" spans="1:14" ht="20.25" hidden="1" customHeight="1">
      <c r="A28" s="34">
        <v>14</v>
      </c>
      <c r="B28" s="12" t="s">
        <v>4</v>
      </c>
      <c r="C28" s="7">
        <f t="shared" si="3"/>
        <v>6</v>
      </c>
      <c r="D28" s="7">
        <v>4</v>
      </c>
      <c r="E28" s="7">
        <v>2</v>
      </c>
      <c r="F28" s="7" t="s">
        <v>3</v>
      </c>
      <c r="G28" s="7">
        <f t="shared" si="4"/>
        <v>4210</v>
      </c>
      <c r="H28" s="7">
        <v>2276</v>
      </c>
      <c r="I28" s="7">
        <v>1934</v>
      </c>
      <c r="J28" s="7">
        <v>3119</v>
      </c>
      <c r="K28" s="7">
        <v>1091</v>
      </c>
      <c r="L28" s="7">
        <v>273</v>
      </c>
      <c r="M28" s="4">
        <f t="shared" si="5"/>
        <v>15.421245421245422</v>
      </c>
      <c r="N28" s="8">
        <v>105</v>
      </c>
    </row>
    <row r="29" spans="1:14" ht="20.25" hidden="1" customHeight="1">
      <c r="A29" s="34"/>
      <c r="B29" s="12" t="s">
        <v>5</v>
      </c>
      <c r="C29" s="7">
        <f t="shared" si="3"/>
        <v>1</v>
      </c>
      <c r="D29" s="7">
        <v>1</v>
      </c>
      <c r="E29" s="7" t="s">
        <v>1</v>
      </c>
      <c r="F29" s="7" t="s">
        <v>1</v>
      </c>
      <c r="G29" s="7">
        <f t="shared" si="4"/>
        <v>708</v>
      </c>
      <c r="H29" s="7">
        <v>345</v>
      </c>
      <c r="I29" s="7">
        <v>363</v>
      </c>
      <c r="J29" s="7">
        <v>708</v>
      </c>
      <c r="K29" s="7" t="s">
        <v>1</v>
      </c>
      <c r="L29" s="7">
        <v>58</v>
      </c>
      <c r="M29" s="4">
        <f t="shared" si="5"/>
        <v>12.206896551724139</v>
      </c>
      <c r="N29" s="8">
        <v>19</v>
      </c>
    </row>
    <row r="30" spans="1:14" ht="20.25" hidden="1" customHeight="1">
      <c r="A30" s="34"/>
      <c r="B30" s="12" t="s">
        <v>6</v>
      </c>
      <c r="C30" s="7">
        <f t="shared" si="3"/>
        <v>1</v>
      </c>
      <c r="D30" s="7">
        <v>1</v>
      </c>
      <c r="E30" s="7" t="s">
        <v>0</v>
      </c>
      <c r="F30" s="7" t="s">
        <v>0</v>
      </c>
      <c r="G30" s="7">
        <f t="shared" si="4"/>
        <v>216</v>
      </c>
      <c r="H30" s="7">
        <v>128</v>
      </c>
      <c r="I30" s="7">
        <v>88</v>
      </c>
      <c r="J30" s="7">
        <v>216</v>
      </c>
      <c r="K30" s="7" t="s">
        <v>0</v>
      </c>
      <c r="L30" s="7">
        <v>27</v>
      </c>
      <c r="M30" s="4">
        <f t="shared" si="5"/>
        <v>8</v>
      </c>
      <c r="N30" s="8">
        <v>6</v>
      </c>
    </row>
    <row r="31" spans="1:14" ht="20.25" hidden="1" customHeight="1">
      <c r="A31" s="34">
        <v>15</v>
      </c>
      <c r="B31" s="12" t="s">
        <v>4</v>
      </c>
      <c r="C31" s="7">
        <f t="shared" si="3"/>
        <v>5</v>
      </c>
      <c r="D31" s="7">
        <v>4</v>
      </c>
      <c r="E31" s="7">
        <v>1</v>
      </c>
      <c r="F31" s="7" t="s">
        <v>3</v>
      </c>
      <c r="G31" s="7">
        <f t="shared" si="4"/>
        <v>4130</v>
      </c>
      <c r="H31" s="7">
        <v>2238</v>
      </c>
      <c r="I31" s="7">
        <v>1892</v>
      </c>
      <c r="J31" s="7">
        <v>3080</v>
      </c>
      <c r="K31" s="7">
        <v>1050</v>
      </c>
      <c r="L31" s="7">
        <v>271</v>
      </c>
      <c r="M31" s="4">
        <f t="shared" si="5"/>
        <v>15.239852398523984</v>
      </c>
      <c r="N31" s="8">
        <v>96</v>
      </c>
    </row>
    <row r="32" spans="1:14" ht="20.25" hidden="1" customHeight="1">
      <c r="A32" s="34"/>
      <c r="B32" s="12" t="s">
        <v>5</v>
      </c>
      <c r="C32" s="7">
        <f t="shared" si="3"/>
        <v>1</v>
      </c>
      <c r="D32" s="7">
        <v>1</v>
      </c>
      <c r="E32" s="7" t="s">
        <v>1</v>
      </c>
      <c r="F32" s="7" t="s">
        <v>1</v>
      </c>
      <c r="G32" s="7">
        <f t="shared" si="4"/>
        <v>629</v>
      </c>
      <c r="H32" s="7">
        <v>322</v>
      </c>
      <c r="I32" s="7">
        <v>307</v>
      </c>
      <c r="J32" s="7">
        <v>629</v>
      </c>
      <c r="K32" s="7" t="s">
        <v>1</v>
      </c>
      <c r="L32" s="7">
        <v>55</v>
      </c>
      <c r="M32" s="4">
        <f t="shared" si="5"/>
        <v>11.436363636363636</v>
      </c>
      <c r="N32" s="8">
        <v>19</v>
      </c>
    </row>
    <row r="33" spans="1:14" ht="20.25" hidden="1" customHeight="1">
      <c r="A33" s="34"/>
      <c r="B33" s="12" t="s">
        <v>6</v>
      </c>
      <c r="C33" s="7">
        <f t="shared" si="3"/>
        <v>1</v>
      </c>
      <c r="D33" s="7">
        <v>1</v>
      </c>
      <c r="E33" s="7" t="s">
        <v>0</v>
      </c>
      <c r="F33" s="7" t="s">
        <v>0</v>
      </c>
      <c r="G33" s="7">
        <f t="shared" si="4"/>
        <v>235</v>
      </c>
      <c r="H33" s="7">
        <v>149</v>
      </c>
      <c r="I33" s="7">
        <v>86</v>
      </c>
      <c r="J33" s="7">
        <v>235</v>
      </c>
      <c r="K33" s="7" t="s">
        <v>0</v>
      </c>
      <c r="L33" s="7">
        <v>28</v>
      </c>
      <c r="M33" s="4">
        <f t="shared" si="5"/>
        <v>8.3928571428571423</v>
      </c>
      <c r="N33" s="8">
        <v>7</v>
      </c>
    </row>
    <row r="34" spans="1:14" ht="20.25" hidden="1" customHeight="1">
      <c r="A34" s="34">
        <v>16</v>
      </c>
      <c r="B34" s="12" t="s">
        <v>4</v>
      </c>
      <c r="C34" s="7">
        <f>SUM(D34:F34)</f>
        <v>5</v>
      </c>
      <c r="D34" s="7">
        <v>4</v>
      </c>
      <c r="E34" s="7">
        <v>1</v>
      </c>
      <c r="F34" s="7" t="s">
        <v>3</v>
      </c>
      <c r="G34" s="7">
        <f>SUM(H34:I34)</f>
        <v>4038</v>
      </c>
      <c r="H34" s="7">
        <v>2222</v>
      </c>
      <c r="I34" s="7">
        <v>1816</v>
      </c>
      <c r="J34" s="7">
        <v>2963</v>
      </c>
      <c r="K34" s="7">
        <v>1075</v>
      </c>
      <c r="L34" s="7">
        <v>269</v>
      </c>
      <c r="M34" s="4">
        <f>G34/L34</f>
        <v>15.011152416356877</v>
      </c>
      <c r="N34" s="8">
        <v>98</v>
      </c>
    </row>
    <row r="35" spans="1:14" ht="20.25" hidden="1" customHeight="1">
      <c r="A35" s="34"/>
      <c r="B35" s="12" t="s">
        <v>5</v>
      </c>
      <c r="C35" s="7">
        <f>SUM(D35:F35)</f>
        <v>1</v>
      </c>
      <c r="D35" s="7">
        <v>1</v>
      </c>
      <c r="E35" s="7" t="s">
        <v>1</v>
      </c>
      <c r="F35" s="7" t="s">
        <v>1</v>
      </c>
      <c r="G35" s="7">
        <f>SUM(H35:I35)</f>
        <v>607</v>
      </c>
      <c r="H35" s="7">
        <v>337</v>
      </c>
      <c r="I35" s="7">
        <v>270</v>
      </c>
      <c r="J35" s="7">
        <v>607</v>
      </c>
      <c r="K35" s="7" t="s">
        <v>1</v>
      </c>
      <c r="L35" s="7">
        <v>55</v>
      </c>
      <c r="M35" s="4">
        <f>G35/L35</f>
        <v>11.036363636363637</v>
      </c>
      <c r="N35" s="8">
        <v>16</v>
      </c>
    </row>
    <row r="36" spans="1:14" ht="20.25" hidden="1" customHeight="1">
      <c r="A36" s="34"/>
      <c r="B36" s="12" t="s">
        <v>6</v>
      </c>
      <c r="C36" s="7">
        <f>SUM(D36:F36)</f>
        <v>1</v>
      </c>
      <c r="D36" s="7">
        <v>1</v>
      </c>
      <c r="E36" s="7" t="s">
        <v>0</v>
      </c>
      <c r="F36" s="7" t="s">
        <v>0</v>
      </c>
      <c r="G36" s="7">
        <f>SUM(H36:I36)</f>
        <v>217</v>
      </c>
      <c r="H36" s="7">
        <v>131</v>
      </c>
      <c r="I36" s="7">
        <v>86</v>
      </c>
      <c r="J36" s="7">
        <v>217</v>
      </c>
      <c r="K36" s="7" t="s">
        <v>0</v>
      </c>
      <c r="L36" s="7">
        <v>29</v>
      </c>
      <c r="M36" s="4">
        <f>G36/L36</f>
        <v>7.4827586206896548</v>
      </c>
      <c r="N36" s="8">
        <v>7</v>
      </c>
    </row>
    <row r="37" spans="1:14" ht="20.25" hidden="1" customHeight="1">
      <c r="A37" s="34">
        <v>17</v>
      </c>
      <c r="B37" s="12" t="s">
        <v>4</v>
      </c>
      <c r="C37" s="7">
        <f t="shared" si="3"/>
        <v>5</v>
      </c>
      <c r="D37" s="7">
        <v>4</v>
      </c>
      <c r="E37" s="7">
        <v>1</v>
      </c>
      <c r="F37" s="7" t="s">
        <v>3</v>
      </c>
      <c r="G37" s="7">
        <f t="shared" si="4"/>
        <v>4726</v>
      </c>
      <c r="H37" s="7">
        <v>2634</v>
      </c>
      <c r="I37" s="7">
        <v>2092</v>
      </c>
      <c r="J37" s="7">
        <v>3643</v>
      </c>
      <c r="K37" s="7">
        <v>1083</v>
      </c>
      <c r="L37" s="7">
        <v>348</v>
      </c>
      <c r="M37" s="4">
        <f t="shared" si="5"/>
        <v>13.580459770114942</v>
      </c>
      <c r="N37" s="8">
        <v>119</v>
      </c>
    </row>
    <row r="38" spans="1:14" ht="20.25" hidden="1" customHeight="1">
      <c r="A38" s="34"/>
      <c r="B38" s="12" t="s">
        <v>5</v>
      </c>
      <c r="C38" s="7">
        <f t="shared" si="3"/>
        <v>1</v>
      </c>
      <c r="D38" s="7">
        <v>1</v>
      </c>
      <c r="E38" s="7" t="s">
        <v>1</v>
      </c>
      <c r="F38" s="7" t="s">
        <v>1</v>
      </c>
      <c r="G38" s="7">
        <f t="shared" si="4"/>
        <v>0</v>
      </c>
      <c r="H38" s="7"/>
      <c r="I38" s="7"/>
      <c r="J38" s="7"/>
      <c r="K38" s="7"/>
      <c r="L38" s="7"/>
      <c r="M38" s="4" t="e">
        <f t="shared" si="5"/>
        <v>#DIV/0!</v>
      </c>
      <c r="N38" s="8"/>
    </row>
    <row r="39" spans="1:14" ht="20.25" hidden="1" customHeight="1" thickBot="1">
      <c r="A39" s="35"/>
      <c r="B39" s="14" t="s">
        <v>6</v>
      </c>
      <c r="C39" s="10">
        <f t="shared" si="3"/>
        <v>1</v>
      </c>
      <c r="D39" s="10">
        <v>1</v>
      </c>
      <c r="E39" s="10" t="s">
        <v>0</v>
      </c>
      <c r="F39" s="10" t="s">
        <v>0</v>
      </c>
      <c r="G39" s="10">
        <f t="shared" si="4"/>
        <v>0</v>
      </c>
      <c r="H39" s="10"/>
      <c r="I39" s="10"/>
      <c r="J39" s="10"/>
      <c r="K39" s="10"/>
      <c r="L39" s="10"/>
      <c r="M39" s="15" t="e">
        <f t="shared" si="5"/>
        <v>#DIV/0!</v>
      </c>
      <c r="N39" s="9"/>
    </row>
    <row r="40" spans="1:14" ht="13.5" hidden="1" customHeight="1">
      <c r="B40" s="11" t="s">
        <v>12</v>
      </c>
      <c r="C40" s="11" t="s">
        <v>12</v>
      </c>
    </row>
    <row r="41" spans="1:14" ht="13.5" hidden="1" customHeight="1"/>
  </sheetData>
  <mergeCells count="41">
    <mergeCell ref="A28:A30"/>
    <mergeCell ref="A31:A33"/>
    <mergeCell ref="A37:A39"/>
    <mergeCell ref="A34:A36"/>
    <mergeCell ref="A16:A18"/>
    <mergeCell ref="B16:B18"/>
    <mergeCell ref="A19:A21"/>
    <mergeCell ref="A22:A24"/>
    <mergeCell ref="N16:N18"/>
    <mergeCell ref="G17:G18"/>
    <mergeCell ref="H17:H18"/>
    <mergeCell ref="I17:I18"/>
    <mergeCell ref="J17:J18"/>
    <mergeCell ref="A25:A27"/>
    <mergeCell ref="C16:F16"/>
    <mergeCell ref="G16:K16"/>
    <mergeCell ref="L16:M16"/>
    <mergeCell ref="K17:K18"/>
    <mergeCell ref="L17:L18"/>
    <mergeCell ref="M17:M18"/>
    <mergeCell ref="C17:C18"/>
    <mergeCell ref="D17:D18"/>
    <mergeCell ref="E17:E18"/>
    <mergeCell ref="F17:F18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2023-03-09T05:24:39Z</dcterms:modified>
</cp:coreProperties>
</file>