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212A0256-AF91-4360-8E32-44D4506151B0}" xr6:coauthVersionLast="36" xr6:coauthVersionMax="36" xr10:uidLastSave="{00000000-0000-0000-0000-000000000000}"/>
  <bookViews>
    <workbookView xWindow="0" yWindow="0" windowWidth="28800" windowHeight="12285" tabRatio="724"/>
  </bookViews>
  <sheets>
    <sheet name="22-4" sheetId="5" r:id="rId1"/>
    <sheet name="274（改）" sheetId="10" state="hidden" r:id="rId2"/>
    <sheet name="22-5" sheetId="7" state="hidden" r:id="rId3"/>
  </sheets>
  <definedNames>
    <definedName name="_xlnm.Print_Area" localSheetId="0">'22-4'!$A$1:$L$92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E77" i="5" l="1"/>
  <c r="B77" i="5" s="1"/>
  <c r="H77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B7" i="5" s="1"/>
  <c r="H7" i="5"/>
  <c r="I7" i="5"/>
  <c r="J7" i="5"/>
  <c r="K7" i="5"/>
  <c r="L7" i="5"/>
  <c r="D9" i="5"/>
  <c r="E9" i="5"/>
  <c r="F9" i="5"/>
  <c r="G9" i="5"/>
  <c r="H9" i="5"/>
  <c r="I9" i="5"/>
  <c r="J9" i="5"/>
  <c r="K9" i="5"/>
  <c r="L9" i="5"/>
  <c r="D10" i="5"/>
  <c r="E10" i="5"/>
  <c r="F10" i="5"/>
  <c r="G10" i="5"/>
  <c r="H10" i="5"/>
  <c r="I10" i="5"/>
  <c r="J10" i="5"/>
  <c r="K10" i="5"/>
  <c r="L10" i="5"/>
  <c r="D11" i="5"/>
  <c r="E11" i="5"/>
  <c r="F11" i="5"/>
  <c r="G11" i="5"/>
  <c r="H11" i="5"/>
  <c r="B11" i="5" s="1"/>
  <c r="I11" i="5"/>
  <c r="J11" i="5"/>
  <c r="K11" i="5"/>
  <c r="L11" i="5"/>
  <c r="D12" i="5"/>
  <c r="B12" i="5" s="1"/>
  <c r="E12" i="5"/>
  <c r="F12" i="5"/>
  <c r="G12" i="5"/>
  <c r="H12" i="5"/>
  <c r="I12" i="5"/>
  <c r="J12" i="5"/>
  <c r="K12" i="5"/>
  <c r="L12" i="5"/>
  <c r="D13" i="5"/>
  <c r="E13" i="5"/>
  <c r="F13" i="5"/>
  <c r="G13" i="5"/>
  <c r="H13" i="5"/>
  <c r="I13" i="5"/>
  <c r="J13" i="5"/>
  <c r="K13" i="5"/>
  <c r="L13" i="5"/>
  <c r="D14" i="5"/>
  <c r="E14" i="5"/>
  <c r="F14" i="5"/>
  <c r="G14" i="5"/>
  <c r="H14" i="5"/>
  <c r="I14" i="5"/>
  <c r="J14" i="5"/>
  <c r="K14" i="5"/>
  <c r="L14" i="5"/>
  <c r="B14" i="5" s="1"/>
  <c r="D16" i="5"/>
  <c r="B16" i="5" s="1"/>
  <c r="E16" i="5"/>
  <c r="F16" i="5"/>
  <c r="G16" i="5"/>
  <c r="H16" i="5"/>
  <c r="I16" i="5"/>
  <c r="J16" i="5"/>
  <c r="K16" i="5"/>
  <c r="L16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D20" i="5"/>
  <c r="E20" i="5"/>
  <c r="F20" i="5"/>
  <c r="G20" i="5"/>
  <c r="H20" i="5"/>
  <c r="I20" i="5"/>
  <c r="J20" i="5"/>
  <c r="K20" i="5"/>
  <c r="L20" i="5"/>
  <c r="D21" i="5"/>
  <c r="E21" i="5"/>
  <c r="F21" i="5"/>
  <c r="G21" i="5"/>
  <c r="H21" i="5"/>
  <c r="I21" i="5"/>
  <c r="J21" i="5"/>
  <c r="K21" i="5"/>
  <c r="L21" i="5"/>
  <c r="B91" i="5"/>
  <c r="B90" i="5"/>
  <c r="B89" i="5"/>
  <c r="B88" i="5"/>
  <c r="B87" i="5"/>
  <c r="B86" i="5"/>
  <c r="B83" i="5"/>
  <c r="B82" i="5"/>
  <c r="B81" i="5"/>
  <c r="B80" i="5"/>
  <c r="B79" i="5"/>
  <c r="B76" i="5"/>
  <c r="B75" i="5"/>
  <c r="B74" i="5"/>
  <c r="B73" i="5"/>
  <c r="B67" i="5"/>
  <c r="B66" i="5"/>
  <c r="B65" i="5"/>
  <c r="B64" i="5"/>
  <c r="B63" i="5"/>
  <c r="B62" i="5"/>
  <c r="B60" i="5"/>
  <c r="B59" i="5"/>
  <c r="B58" i="5"/>
  <c r="B57" i="5"/>
  <c r="B56" i="5"/>
  <c r="B55" i="5"/>
  <c r="B53" i="5"/>
  <c r="B52" i="5"/>
  <c r="B51" i="5"/>
  <c r="B50" i="5"/>
  <c r="B49" i="5"/>
  <c r="C9" i="5"/>
  <c r="C10" i="5"/>
  <c r="C11" i="5"/>
  <c r="C12" i="5"/>
  <c r="C13" i="5"/>
  <c r="C14" i="5"/>
  <c r="C16" i="5"/>
  <c r="C17" i="5"/>
  <c r="B17" i="5" s="1"/>
  <c r="C18" i="5"/>
  <c r="B18" i="5" s="1"/>
  <c r="C19" i="5"/>
  <c r="B19" i="5" s="1"/>
  <c r="C20" i="5"/>
  <c r="B20" i="5" s="1"/>
  <c r="C21" i="5"/>
  <c r="B21" i="5" s="1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 s="1"/>
  <c r="C5" i="5"/>
  <c r="B5" i="5" s="1"/>
  <c r="C6" i="5"/>
  <c r="B6" i="5" s="1"/>
  <c r="C7" i="5"/>
  <c r="C3" i="5"/>
  <c r="B3" i="5" s="1"/>
  <c r="B13" i="5"/>
  <c r="B10" i="5"/>
  <c r="B9" i="5"/>
  <c r="B29" i="5"/>
  <c r="B30" i="5"/>
  <c r="B41" i="5"/>
  <c r="B42" i="5"/>
  <c r="B43" i="5"/>
  <c r="B44" i="5"/>
  <c r="B45" i="5"/>
  <c r="B40" i="5"/>
  <c r="B34" i="5"/>
  <c r="B35" i="5"/>
  <c r="B36" i="5"/>
  <c r="B37" i="5"/>
  <c r="B38" i="5"/>
  <c r="B33" i="5"/>
  <c r="B27" i="5"/>
  <c r="B28" i="5"/>
  <c r="B31" i="5"/>
</calcChain>
</file>

<file path=xl/sharedStrings.xml><?xml version="1.0" encoding="utf-8"?>
<sst xmlns="http://schemas.openxmlformats.org/spreadsheetml/2006/main" count="394" uniqueCount="79">
  <si>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</si>
  <si>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</si>
  <si>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</si>
  <si>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</si>
  <si>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</si>
  <si>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</si>
  <si>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</si>
  <si>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</si>
  <si>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</si>
  <si>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</si>
  <si>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</si>
  <si>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</si>
  <si>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</si>
  <si>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</si>
  <si>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</si>
  <si>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</si>
  <si>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</si>
  <si>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</si>
  <si>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</si>
  <si>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</si>
  <si>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</si>
  <si>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</si>
  <si>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</si>
  <si>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</si>
  <si>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</si>
  <si>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</si>
  <si>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</si>
  <si>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</si>
  <si>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</si>
  <si>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</si>
  <si>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</si>
  <si>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</si>
  <si>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</si>
  <si>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</si>
  <si>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</si>
  <si>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</si>
  <si>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</si>
  <si>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</si>
  <si>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</si>
  <si>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</si>
  <si>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</si>
  <si>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</si>
  <si>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17年1月</t>
    <rPh sb="2" eb="3">
      <t>ネン</t>
    </rPh>
    <rPh sb="4" eb="5">
      <t>ガツ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</si>
  <si>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</si>
  <si>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</si>
  <si>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</si>
  <si>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</si>
  <si>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</si>
  <si>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</si>
  <si>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</si>
  <si>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</si>
  <si>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</si>
  <si>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平成15年</t>
    <rPh sb="0" eb="2">
      <t>ヘイセイ</t>
    </rPh>
    <rPh sb="4" eb="5">
      <t>ネン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</si>
  <si>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</si>
  <si>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</si>
  <si>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</si>
  <si>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</si>
  <si>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</si>
  <si>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</si>
  <si>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</si>
  <si>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</si>
  <si>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</si>
  <si>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</si>
  <si>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</si>
  <si>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</si>
  <si>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</si>
  <si>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</si>
  <si>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</si>
  <si>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</si>
  <si>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</si>
  <si>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</si>
  <si>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</si>
  <si>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</si>
  <si>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</si>
  <si>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</si>
  <si>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</si>
  <si>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22-4　救急出動状況</t>
    <rPh sb="5" eb="7">
      <t>キュウキュウ</t>
    </rPh>
    <rPh sb="7" eb="9">
      <t>シュツドウ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</si>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</sst>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7.875" style="5" customWidth="1"/>
    <col min="2" max="12" width="7.125" style="5" customWidth="1"/>
    <col min="13" max="16384" width="9" style="5"/>
  </cols>
  <sheetData>
    <row r="1" spans="1:12" ht="18" customHeight="1" thickBot="1">
      <c r="A1" s="4" t="s">
        <v>76</v>
      </c>
      <c r="F1" s="1" t="s">
        <v>51</v>
      </c>
      <c r="L1" s="2" t="s">
        <v>4</v>
      </c>
    </row>
    <row r="2" spans="1:12" ht="27" customHeight="1">
      <c r="A2" s="45" t="s">
        <v>61</v>
      </c>
      <c r="B2" s="15" t="s">
        <v>0</v>
      </c>
      <c r="C2" s="15" t="s">
        <v>5</v>
      </c>
      <c r="D2" s="15" t="s">
        <v>6</v>
      </c>
      <c r="E2" s="15" t="s">
        <v>7</v>
      </c>
      <c r="F2" s="15" t="s">
        <v>8</v>
      </c>
      <c r="G2" s="16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17" t="s">
        <v>1</v>
      </c>
    </row>
    <row r="3" spans="1:12" ht="10.5" hidden="1" customHeight="1">
      <c r="A3" s="8" t="s">
        <v>40</v>
      </c>
      <c r="B3" s="12">
        <f>SUM(C3:L3)</f>
        <v>5019</v>
      </c>
      <c r="C3" s="18">
        <f>SUM(C27,C49,C73)</f>
        <v>6</v>
      </c>
      <c r="D3" s="18">
        <f t="shared" ref="D3:L3" si="0">SUM(D27,D49,D73)</f>
        <v>3</v>
      </c>
      <c r="E3" s="18">
        <f t="shared" si="0"/>
        <v>843</v>
      </c>
      <c r="F3" s="18">
        <f t="shared" si="0"/>
        <v>66</v>
      </c>
      <c r="G3" s="18">
        <f t="shared" si="0"/>
        <v>45</v>
      </c>
      <c r="H3" s="18">
        <f t="shared" si="0"/>
        <v>708</v>
      </c>
      <c r="I3" s="18">
        <f t="shared" si="0"/>
        <v>60</v>
      </c>
      <c r="J3" s="18">
        <f t="shared" si="0"/>
        <v>63</v>
      </c>
      <c r="K3" s="18">
        <f t="shared" si="0"/>
        <v>3000</v>
      </c>
      <c r="L3" s="18">
        <f t="shared" si="0"/>
        <v>225</v>
      </c>
    </row>
    <row r="4" spans="1:12" ht="10.5" hidden="1" customHeight="1">
      <c r="A4" s="8">
        <v>14</v>
      </c>
      <c r="B4" s="12">
        <f>SUM(C4:L4)</f>
        <v>5352</v>
      </c>
      <c r="C4" s="13">
        <f>SUM(C28,C50,C74)</f>
        <v>9</v>
      </c>
      <c r="D4" s="13">
        <f t="shared" ref="D4:L4" si="1">SUM(D28,D50,D74)</f>
        <v>9</v>
      </c>
      <c r="E4" s="13">
        <f t="shared" si="1"/>
        <v>906</v>
      </c>
      <c r="F4" s="13">
        <f t="shared" si="1"/>
        <v>60</v>
      </c>
      <c r="G4" s="13">
        <f t="shared" si="1"/>
        <v>33</v>
      </c>
      <c r="H4" s="13">
        <f t="shared" si="1"/>
        <v>747</v>
      </c>
      <c r="I4" s="13">
        <f t="shared" si="1"/>
        <v>51</v>
      </c>
      <c r="J4" s="13">
        <f t="shared" si="1"/>
        <v>75</v>
      </c>
      <c r="K4" s="13">
        <f t="shared" si="1"/>
        <v>3231</v>
      </c>
      <c r="L4" s="13">
        <f t="shared" si="1"/>
        <v>231</v>
      </c>
    </row>
    <row r="5" spans="1:12" ht="17.25" customHeight="1">
      <c r="A5" s="8" t="s">
        <v>52</v>
      </c>
      <c r="B5" s="12">
        <f>SUM(C5:L5)</f>
        <v>3046</v>
      </c>
      <c r="C5" s="13">
        <f>SUM(C29,C51,C75)</f>
        <v>4</v>
      </c>
      <c r="D5" s="13">
        <f t="shared" ref="D5:L5" si="2">SUM(D29,D51,D75)</f>
        <v>2</v>
      </c>
      <c r="E5" s="13">
        <f t="shared" si="2"/>
        <v>441</v>
      </c>
      <c r="F5" s="13">
        <f t="shared" si="2"/>
        <v>28</v>
      </c>
      <c r="G5" s="13">
        <f t="shared" si="2"/>
        <v>33</v>
      </c>
      <c r="H5" s="13">
        <f t="shared" si="2"/>
        <v>393</v>
      </c>
      <c r="I5" s="13">
        <f t="shared" si="2"/>
        <v>12</v>
      </c>
      <c r="J5" s="13">
        <f t="shared" si="2"/>
        <v>35</v>
      </c>
      <c r="K5" s="13">
        <f t="shared" si="2"/>
        <v>1951</v>
      </c>
      <c r="L5" s="13">
        <f t="shared" si="2"/>
        <v>147</v>
      </c>
    </row>
    <row r="6" spans="1:12" ht="17.25" customHeight="1">
      <c r="A6" s="8">
        <v>16</v>
      </c>
      <c r="B6" s="12">
        <f>SUM(C6:L6)</f>
        <v>3021</v>
      </c>
      <c r="C6" s="13">
        <f>SUM(C30,C52,C76)</f>
        <v>5</v>
      </c>
      <c r="D6" s="13">
        <f t="shared" ref="D6:L6" si="3">SUM(D30,D52,D76)</f>
        <v>1</v>
      </c>
      <c r="E6" s="13">
        <f t="shared" si="3"/>
        <v>426</v>
      </c>
      <c r="F6" s="13">
        <f t="shared" si="3"/>
        <v>37</v>
      </c>
      <c r="G6" s="13">
        <f t="shared" si="3"/>
        <v>10</v>
      </c>
      <c r="H6" s="13">
        <f t="shared" si="3"/>
        <v>399</v>
      </c>
      <c r="I6" s="13">
        <f t="shared" si="3"/>
        <v>28</v>
      </c>
      <c r="J6" s="13">
        <f t="shared" si="3"/>
        <v>28</v>
      </c>
      <c r="K6" s="13">
        <f t="shared" si="3"/>
        <v>1905</v>
      </c>
      <c r="L6" s="13">
        <f t="shared" si="3"/>
        <v>182</v>
      </c>
    </row>
    <row r="7" spans="1:12" ht="17.25" customHeight="1">
      <c r="A7" s="8">
        <v>17</v>
      </c>
      <c r="B7" s="12">
        <f>SUM(C7:L7)</f>
        <v>3243</v>
      </c>
      <c r="C7" s="13">
        <f>SUM(C31,C53,C77)</f>
        <v>3</v>
      </c>
      <c r="D7" s="13">
        <f t="shared" ref="D7:L7" si="4">SUM(D31,D53,D77)</f>
        <v>2</v>
      </c>
      <c r="E7" s="13">
        <f t="shared" si="4"/>
        <v>400</v>
      </c>
      <c r="F7" s="13">
        <f t="shared" si="4"/>
        <v>32</v>
      </c>
      <c r="G7" s="13">
        <f t="shared" si="4"/>
        <v>12</v>
      </c>
      <c r="H7" s="13">
        <f t="shared" si="4"/>
        <v>487</v>
      </c>
      <c r="I7" s="13">
        <f t="shared" si="4"/>
        <v>10</v>
      </c>
      <c r="J7" s="13">
        <f t="shared" si="4"/>
        <v>51</v>
      </c>
      <c r="K7" s="13">
        <f t="shared" si="4"/>
        <v>2073</v>
      </c>
      <c r="L7" s="13">
        <f t="shared" si="4"/>
        <v>173</v>
      </c>
    </row>
    <row r="8" spans="1:12" ht="17.25" customHeight="1">
      <c r="A8" s="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7.25" customHeight="1">
      <c r="A9" s="19" t="s">
        <v>42</v>
      </c>
      <c r="B9" s="13">
        <f t="shared" ref="B9:B14" si="5">SUM(C9:L9)</f>
        <v>294</v>
      </c>
      <c r="C9" s="13">
        <f t="shared" ref="C9:C14" si="6">SUM(C33,C55,C79)</f>
        <v>2</v>
      </c>
      <c r="D9" s="13">
        <f t="shared" ref="D9:L9" si="7">SUM(D33,D55,D79)</f>
        <v>0</v>
      </c>
      <c r="E9" s="13">
        <f t="shared" si="7"/>
        <v>17</v>
      </c>
      <c r="F9" s="13">
        <f t="shared" si="7"/>
        <v>3</v>
      </c>
      <c r="G9" s="13">
        <f t="shared" si="7"/>
        <v>0</v>
      </c>
      <c r="H9" s="13">
        <f t="shared" si="7"/>
        <v>52</v>
      </c>
      <c r="I9" s="13">
        <f t="shared" si="7"/>
        <v>2</v>
      </c>
      <c r="J9" s="13">
        <f t="shared" si="7"/>
        <v>2</v>
      </c>
      <c r="K9" s="13">
        <f t="shared" si="7"/>
        <v>204</v>
      </c>
      <c r="L9" s="13">
        <f t="shared" si="7"/>
        <v>12</v>
      </c>
    </row>
    <row r="10" spans="1:12" ht="17.25" customHeight="1">
      <c r="A10" s="8">
        <v>2</v>
      </c>
      <c r="B10" s="13">
        <f t="shared" si="5"/>
        <v>253</v>
      </c>
      <c r="C10" s="13">
        <f t="shared" si="6"/>
        <v>0</v>
      </c>
      <c r="D10" s="13">
        <f t="shared" ref="D10:L10" si="8">SUM(D34,D56,D80)</f>
        <v>0</v>
      </c>
      <c r="E10" s="13">
        <f t="shared" si="8"/>
        <v>24</v>
      </c>
      <c r="F10" s="13">
        <f t="shared" si="8"/>
        <v>2</v>
      </c>
      <c r="G10" s="13">
        <f t="shared" si="8"/>
        <v>1</v>
      </c>
      <c r="H10" s="13">
        <f t="shared" si="8"/>
        <v>45</v>
      </c>
      <c r="I10" s="13">
        <f t="shared" si="8"/>
        <v>0</v>
      </c>
      <c r="J10" s="13">
        <f t="shared" si="8"/>
        <v>8</v>
      </c>
      <c r="K10" s="13">
        <f t="shared" si="8"/>
        <v>156</v>
      </c>
      <c r="L10" s="13">
        <f t="shared" si="8"/>
        <v>17</v>
      </c>
    </row>
    <row r="11" spans="1:12" ht="17.25" customHeight="1">
      <c r="A11" s="8">
        <v>3</v>
      </c>
      <c r="B11" s="13">
        <f t="shared" si="5"/>
        <v>302</v>
      </c>
      <c r="C11" s="13">
        <f t="shared" si="6"/>
        <v>0</v>
      </c>
      <c r="D11" s="13">
        <f t="shared" ref="D11:L11" si="9">SUM(D35,D57,D81)</f>
        <v>0</v>
      </c>
      <c r="E11" s="13">
        <f t="shared" si="9"/>
        <v>31</v>
      </c>
      <c r="F11" s="13">
        <f t="shared" si="9"/>
        <v>1</v>
      </c>
      <c r="G11" s="13">
        <f t="shared" si="9"/>
        <v>1</v>
      </c>
      <c r="H11" s="13">
        <f t="shared" si="9"/>
        <v>39</v>
      </c>
      <c r="I11" s="13">
        <f t="shared" si="9"/>
        <v>1</v>
      </c>
      <c r="J11" s="13">
        <f t="shared" si="9"/>
        <v>7</v>
      </c>
      <c r="K11" s="13">
        <f t="shared" si="9"/>
        <v>206</v>
      </c>
      <c r="L11" s="13">
        <f t="shared" si="9"/>
        <v>16</v>
      </c>
    </row>
    <row r="12" spans="1:12" ht="17.25" customHeight="1">
      <c r="A12" s="8">
        <v>4</v>
      </c>
      <c r="B12" s="13">
        <f t="shared" si="5"/>
        <v>261</v>
      </c>
      <c r="C12" s="13">
        <f t="shared" si="6"/>
        <v>0</v>
      </c>
      <c r="D12" s="13">
        <f t="shared" ref="D12:L12" si="10">SUM(D36,D58,D82)</f>
        <v>0</v>
      </c>
      <c r="E12" s="13">
        <f t="shared" si="10"/>
        <v>35</v>
      </c>
      <c r="F12" s="13">
        <f t="shared" si="10"/>
        <v>2</v>
      </c>
      <c r="G12" s="13">
        <f t="shared" si="10"/>
        <v>0</v>
      </c>
      <c r="H12" s="13">
        <f t="shared" si="10"/>
        <v>25</v>
      </c>
      <c r="I12" s="13">
        <f t="shared" si="10"/>
        <v>1</v>
      </c>
      <c r="J12" s="13">
        <f t="shared" si="10"/>
        <v>4</v>
      </c>
      <c r="K12" s="13">
        <f t="shared" si="10"/>
        <v>176</v>
      </c>
      <c r="L12" s="13">
        <f t="shared" si="10"/>
        <v>18</v>
      </c>
    </row>
    <row r="13" spans="1:12" ht="17.25" customHeight="1">
      <c r="A13" s="8">
        <v>5</v>
      </c>
      <c r="B13" s="13">
        <f t="shared" si="5"/>
        <v>275</v>
      </c>
      <c r="C13" s="13">
        <f t="shared" si="6"/>
        <v>0</v>
      </c>
      <c r="D13" s="13">
        <f t="shared" ref="D13:L13" si="11">SUM(D37,D59,D83)</f>
        <v>1</v>
      </c>
      <c r="E13" s="13">
        <f t="shared" si="11"/>
        <v>34</v>
      </c>
      <c r="F13" s="13">
        <f t="shared" si="11"/>
        <v>4</v>
      </c>
      <c r="G13" s="13">
        <f t="shared" si="11"/>
        <v>3</v>
      </c>
      <c r="H13" s="13">
        <f t="shared" si="11"/>
        <v>43</v>
      </c>
      <c r="I13" s="13">
        <f t="shared" si="11"/>
        <v>0</v>
      </c>
      <c r="J13" s="13">
        <f t="shared" si="11"/>
        <v>3</v>
      </c>
      <c r="K13" s="13">
        <f t="shared" si="11"/>
        <v>171</v>
      </c>
      <c r="L13" s="13">
        <f t="shared" si="11"/>
        <v>16</v>
      </c>
    </row>
    <row r="14" spans="1:12" ht="17.25" customHeight="1">
      <c r="A14" s="8">
        <v>6</v>
      </c>
      <c r="B14" s="13">
        <f t="shared" si="5"/>
        <v>255</v>
      </c>
      <c r="C14" s="13">
        <f t="shared" si="6"/>
        <v>0</v>
      </c>
      <c r="D14" s="13">
        <f t="shared" ref="D14:L14" si="12">SUM(D38,D60,D84)</f>
        <v>1</v>
      </c>
      <c r="E14" s="13">
        <f t="shared" si="12"/>
        <v>34</v>
      </c>
      <c r="F14" s="13">
        <f t="shared" si="12"/>
        <v>4</v>
      </c>
      <c r="G14" s="13">
        <f t="shared" si="12"/>
        <v>2</v>
      </c>
      <c r="H14" s="13">
        <f t="shared" si="12"/>
        <v>36</v>
      </c>
      <c r="I14" s="13">
        <f t="shared" si="12"/>
        <v>1</v>
      </c>
      <c r="J14" s="13">
        <f t="shared" si="12"/>
        <v>5</v>
      </c>
      <c r="K14" s="13">
        <f t="shared" si="12"/>
        <v>161</v>
      </c>
      <c r="L14" s="13">
        <f t="shared" si="12"/>
        <v>11</v>
      </c>
    </row>
    <row r="15" spans="1:12" ht="17.25" customHeight="1">
      <c r="A15" s="8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7.25" customHeight="1">
      <c r="A16" s="8">
        <v>7</v>
      </c>
      <c r="B16" s="13">
        <f t="shared" ref="B16:B21" si="13">SUM(C16:L16)</f>
        <v>278</v>
      </c>
      <c r="C16" s="13">
        <f t="shared" ref="C16:C21" si="14">SUM(C40,C62,C86)</f>
        <v>0</v>
      </c>
      <c r="D16" s="13">
        <f t="shared" ref="D16:L16" si="15">SUM(D40,D62,D86)</f>
        <v>0</v>
      </c>
      <c r="E16" s="13">
        <f t="shared" si="15"/>
        <v>37</v>
      </c>
      <c r="F16" s="13">
        <f t="shared" si="15"/>
        <v>3</v>
      </c>
      <c r="G16" s="13">
        <f t="shared" si="15"/>
        <v>1</v>
      </c>
      <c r="H16" s="13">
        <f t="shared" si="15"/>
        <v>40</v>
      </c>
      <c r="I16" s="13">
        <f t="shared" si="15"/>
        <v>1</v>
      </c>
      <c r="J16" s="13">
        <f t="shared" si="15"/>
        <v>6</v>
      </c>
      <c r="K16" s="13">
        <f t="shared" si="15"/>
        <v>171</v>
      </c>
      <c r="L16" s="13">
        <f t="shared" si="15"/>
        <v>19</v>
      </c>
    </row>
    <row r="17" spans="1:12" ht="17.25" customHeight="1">
      <c r="A17" s="8">
        <v>8</v>
      </c>
      <c r="B17" s="13">
        <f t="shared" si="13"/>
        <v>278</v>
      </c>
      <c r="C17" s="13">
        <f t="shared" si="14"/>
        <v>0</v>
      </c>
      <c r="D17" s="13">
        <f t="shared" ref="D17:L17" si="16">SUM(D41,D63,D87)</f>
        <v>0</v>
      </c>
      <c r="E17" s="13">
        <f t="shared" si="16"/>
        <v>43</v>
      </c>
      <c r="F17" s="13">
        <f t="shared" si="16"/>
        <v>2</v>
      </c>
      <c r="G17" s="13">
        <f t="shared" si="16"/>
        <v>2</v>
      </c>
      <c r="H17" s="13">
        <f t="shared" si="16"/>
        <v>43</v>
      </c>
      <c r="I17" s="13">
        <f t="shared" si="16"/>
        <v>0</v>
      </c>
      <c r="J17" s="13">
        <f t="shared" si="16"/>
        <v>3</v>
      </c>
      <c r="K17" s="13">
        <f t="shared" si="16"/>
        <v>175</v>
      </c>
      <c r="L17" s="13">
        <f t="shared" si="16"/>
        <v>10</v>
      </c>
    </row>
    <row r="18" spans="1:12" ht="17.25" customHeight="1">
      <c r="A18" s="8">
        <v>9</v>
      </c>
      <c r="B18" s="13">
        <f t="shared" si="13"/>
        <v>248</v>
      </c>
      <c r="C18" s="13">
        <f t="shared" si="14"/>
        <v>0</v>
      </c>
      <c r="D18" s="13">
        <f t="shared" ref="D18:L18" si="17">SUM(D42,D64,D88)</f>
        <v>0</v>
      </c>
      <c r="E18" s="13">
        <f t="shared" si="17"/>
        <v>36</v>
      </c>
      <c r="F18" s="13">
        <f t="shared" si="17"/>
        <v>3</v>
      </c>
      <c r="G18" s="13">
        <f t="shared" si="17"/>
        <v>2</v>
      </c>
      <c r="H18" s="13">
        <f t="shared" si="17"/>
        <v>41</v>
      </c>
      <c r="I18" s="13">
        <f t="shared" si="17"/>
        <v>0</v>
      </c>
      <c r="J18" s="13">
        <f t="shared" si="17"/>
        <v>4</v>
      </c>
      <c r="K18" s="13">
        <f t="shared" si="17"/>
        <v>153</v>
      </c>
      <c r="L18" s="13">
        <f t="shared" si="17"/>
        <v>9</v>
      </c>
    </row>
    <row r="19" spans="1:12" ht="17.25" customHeight="1">
      <c r="A19" s="8">
        <v>10</v>
      </c>
      <c r="B19" s="13">
        <f t="shared" si="13"/>
        <v>238</v>
      </c>
      <c r="C19" s="13">
        <f t="shared" si="14"/>
        <v>0</v>
      </c>
      <c r="D19" s="13">
        <f t="shared" ref="D19:L19" si="18">SUM(D43,D65,D89)</f>
        <v>0</v>
      </c>
      <c r="E19" s="13">
        <f t="shared" si="18"/>
        <v>38</v>
      </c>
      <c r="F19" s="13">
        <f t="shared" si="18"/>
        <v>2</v>
      </c>
      <c r="G19" s="13">
        <f t="shared" si="18"/>
        <v>0</v>
      </c>
      <c r="H19" s="13">
        <f t="shared" si="18"/>
        <v>38</v>
      </c>
      <c r="I19" s="13">
        <f t="shared" si="18"/>
        <v>2</v>
      </c>
      <c r="J19" s="13">
        <f t="shared" si="18"/>
        <v>4</v>
      </c>
      <c r="K19" s="13">
        <f t="shared" si="18"/>
        <v>140</v>
      </c>
      <c r="L19" s="13">
        <f t="shared" si="18"/>
        <v>14</v>
      </c>
    </row>
    <row r="20" spans="1:12" ht="17.25" customHeight="1">
      <c r="A20" s="8">
        <v>11</v>
      </c>
      <c r="B20" s="13">
        <f t="shared" si="13"/>
        <v>265</v>
      </c>
      <c r="C20" s="13">
        <f t="shared" si="14"/>
        <v>0</v>
      </c>
      <c r="D20" s="13">
        <f t="shared" ref="D20:L20" si="19">SUM(D44,D66,D90)</f>
        <v>0</v>
      </c>
      <c r="E20" s="13">
        <f t="shared" si="19"/>
        <v>33</v>
      </c>
      <c r="F20" s="13">
        <f t="shared" si="19"/>
        <v>1</v>
      </c>
      <c r="G20" s="13">
        <f t="shared" si="19"/>
        <v>0</v>
      </c>
      <c r="H20" s="13">
        <f t="shared" si="19"/>
        <v>36</v>
      </c>
      <c r="I20" s="13">
        <f t="shared" si="19"/>
        <v>1</v>
      </c>
      <c r="J20" s="13">
        <f t="shared" si="19"/>
        <v>4</v>
      </c>
      <c r="K20" s="13">
        <f t="shared" si="19"/>
        <v>173</v>
      </c>
      <c r="L20" s="13">
        <f t="shared" si="19"/>
        <v>17</v>
      </c>
    </row>
    <row r="21" spans="1:12" ht="17.25" customHeight="1" thickBot="1">
      <c r="A21" s="9">
        <v>12</v>
      </c>
      <c r="B21" s="20">
        <f t="shared" si="13"/>
        <v>296</v>
      </c>
      <c r="C21" s="20">
        <f t="shared" si="14"/>
        <v>1</v>
      </c>
      <c r="D21" s="20">
        <f t="shared" ref="D21:L21" si="20">SUM(D45,D67,D91)</f>
        <v>0</v>
      </c>
      <c r="E21" s="20">
        <f t="shared" si="20"/>
        <v>38</v>
      </c>
      <c r="F21" s="20">
        <f t="shared" si="20"/>
        <v>5</v>
      </c>
      <c r="G21" s="20">
        <f t="shared" si="20"/>
        <v>0</v>
      </c>
      <c r="H21" s="20">
        <f t="shared" si="20"/>
        <v>49</v>
      </c>
      <c r="I21" s="20">
        <f t="shared" si="20"/>
        <v>1</v>
      </c>
      <c r="J21" s="20">
        <f t="shared" si="20"/>
        <v>1</v>
      </c>
      <c r="K21" s="20">
        <f t="shared" si="20"/>
        <v>187</v>
      </c>
      <c r="L21" s="20">
        <f t="shared" si="20"/>
        <v>14</v>
      </c>
    </row>
    <row r="22" spans="1:12" ht="17.25" customHeight="1">
      <c r="A22" s="10" t="s">
        <v>74</v>
      </c>
    </row>
    <row r="25" spans="1:12" ht="18" customHeight="1" thickBot="1">
      <c r="A25" s="4"/>
      <c r="F25" s="1" t="s">
        <v>55</v>
      </c>
      <c r="L25" s="2" t="s">
        <v>4</v>
      </c>
    </row>
    <row r="26" spans="1:12" ht="27" customHeight="1">
      <c r="A26" s="45" t="s">
        <v>61</v>
      </c>
      <c r="B26" s="15" t="s">
        <v>0</v>
      </c>
      <c r="C26" s="15" t="s">
        <v>5</v>
      </c>
      <c r="D26" s="15" t="s">
        <v>6</v>
      </c>
      <c r="E26" s="15" t="s">
        <v>7</v>
      </c>
      <c r="F26" s="15" t="s">
        <v>8</v>
      </c>
      <c r="G26" s="16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7" t="s">
        <v>1</v>
      </c>
    </row>
    <row r="27" spans="1:12" ht="10.5" hidden="1" customHeight="1">
      <c r="A27" s="8" t="s">
        <v>40</v>
      </c>
      <c r="B27" s="21">
        <f t="shared" ref="B27:B45" si="21">SUM(C27:L27)</f>
        <v>1673</v>
      </c>
      <c r="C27" s="22">
        <v>2</v>
      </c>
      <c r="D27" s="22">
        <v>1</v>
      </c>
      <c r="E27" s="22">
        <v>281</v>
      </c>
      <c r="F27" s="22">
        <v>22</v>
      </c>
      <c r="G27" s="22">
        <v>15</v>
      </c>
      <c r="H27" s="22">
        <v>236</v>
      </c>
      <c r="I27" s="22">
        <v>20</v>
      </c>
      <c r="J27" s="22">
        <v>21</v>
      </c>
      <c r="K27" s="23">
        <v>1000</v>
      </c>
      <c r="L27" s="24">
        <v>75</v>
      </c>
    </row>
    <row r="28" spans="1:12" ht="10.5" hidden="1" customHeight="1">
      <c r="A28" s="8">
        <v>14</v>
      </c>
      <c r="B28" s="25">
        <f t="shared" si="21"/>
        <v>1784</v>
      </c>
      <c r="C28" s="26">
        <v>3</v>
      </c>
      <c r="D28" s="26">
        <v>3</v>
      </c>
      <c r="E28" s="26">
        <v>302</v>
      </c>
      <c r="F28" s="26">
        <v>20</v>
      </c>
      <c r="G28" s="26">
        <v>11</v>
      </c>
      <c r="H28" s="26">
        <v>249</v>
      </c>
      <c r="I28" s="26">
        <v>17</v>
      </c>
      <c r="J28" s="26">
        <v>25</v>
      </c>
      <c r="K28" s="27">
        <v>1077</v>
      </c>
      <c r="L28" s="28">
        <v>77</v>
      </c>
    </row>
    <row r="29" spans="1:12" ht="17.25" customHeight="1">
      <c r="A29" s="8" t="s">
        <v>52</v>
      </c>
      <c r="B29" s="29">
        <f t="shared" si="21"/>
        <v>1966</v>
      </c>
      <c r="C29" s="30">
        <v>3</v>
      </c>
      <c r="D29" s="30">
        <v>0</v>
      </c>
      <c r="E29" s="30">
        <v>317</v>
      </c>
      <c r="F29" s="30">
        <v>18</v>
      </c>
      <c r="G29" s="30">
        <v>31</v>
      </c>
      <c r="H29" s="30">
        <v>247</v>
      </c>
      <c r="I29" s="30">
        <v>8</v>
      </c>
      <c r="J29" s="30">
        <v>25</v>
      </c>
      <c r="K29" s="31">
        <v>1250</v>
      </c>
      <c r="L29" s="31">
        <v>67</v>
      </c>
    </row>
    <row r="30" spans="1:12" ht="17.25" customHeight="1">
      <c r="A30" s="8">
        <v>16</v>
      </c>
      <c r="B30" s="11">
        <f t="shared" si="21"/>
        <v>2003</v>
      </c>
      <c r="C30" s="13">
        <v>3</v>
      </c>
      <c r="D30" s="13">
        <v>1</v>
      </c>
      <c r="E30" s="13">
        <v>329</v>
      </c>
      <c r="F30" s="13">
        <v>25</v>
      </c>
      <c r="G30" s="13">
        <v>10</v>
      </c>
      <c r="H30" s="13">
        <v>255</v>
      </c>
      <c r="I30" s="13">
        <v>23</v>
      </c>
      <c r="J30" s="13">
        <v>19</v>
      </c>
      <c r="K30" s="12">
        <v>1240</v>
      </c>
      <c r="L30" s="12">
        <v>98</v>
      </c>
    </row>
    <row r="31" spans="1:12" ht="17.25" customHeight="1">
      <c r="A31" s="8">
        <v>17</v>
      </c>
      <c r="B31" s="11">
        <f t="shared" si="21"/>
        <v>2116</v>
      </c>
      <c r="C31" s="13">
        <v>1</v>
      </c>
      <c r="D31" s="13">
        <v>2</v>
      </c>
      <c r="E31" s="13">
        <v>290</v>
      </c>
      <c r="F31" s="13">
        <v>26</v>
      </c>
      <c r="G31" s="13">
        <v>11</v>
      </c>
      <c r="H31" s="13">
        <v>333</v>
      </c>
      <c r="I31" s="13">
        <v>8</v>
      </c>
      <c r="J31" s="13">
        <v>33</v>
      </c>
      <c r="K31" s="12">
        <v>1310</v>
      </c>
      <c r="L31" s="13">
        <v>102</v>
      </c>
    </row>
    <row r="32" spans="1:12" ht="17.25" customHeight="1">
      <c r="A32" s="8"/>
      <c r="B32" s="32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17.25" customHeight="1">
      <c r="A33" s="19" t="s">
        <v>42</v>
      </c>
      <c r="B33" s="32">
        <f t="shared" si="21"/>
        <v>197</v>
      </c>
      <c r="C33" s="13">
        <v>0</v>
      </c>
      <c r="D33" s="13">
        <v>0</v>
      </c>
      <c r="E33" s="13">
        <v>14</v>
      </c>
      <c r="F33" s="13">
        <v>3</v>
      </c>
      <c r="G33" s="13">
        <v>0</v>
      </c>
      <c r="H33" s="13">
        <v>39</v>
      </c>
      <c r="I33" s="13">
        <v>2</v>
      </c>
      <c r="J33" s="13">
        <v>2</v>
      </c>
      <c r="K33" s="13">
        <v>130</v>
      </c>
      <c r="L33" s="13">
        <v>7</v>
      </c>
    </row>
    <row r="34" spans="1:12" ht="17.25" customHeight="1">
      <c r="A34" s="8">
        <v>2</v>
      </c>
      <c r="B34" s="32">
        <f t="shared" si="21"/>
        <v>165</v>
      </c>
      <c r="C34" s="13">
        <v>0</v>
      </c>
      <c r="D34" s="13">
        <v>0</v>
      </c>
      <c r="E34" s="13">
        <v>16</v>
      </c>
      <c r="F34" s="13">
        <v>2</v>
      </c>
      <c r="G34" s="13">
        <v>1</v>
      </c>
      <c r="H34" s="13">
        <v>35</v>
      </c>
      <c r="I34" s="13">
        <v>0</v>
      </c>
      <c r="J34" s="13">
        <v>4</v>
      </c>
      <c r="K34" s="13">
        <v>95</v>
      </c>
      <c r="L34" s="13">
        <v>12</v>
      </c>
    </row>
    <row r="35" spans="1:12" ht="17.25" customHeight="1">
      <c r="A35" s="8">
        <v>3</v>
      </c>
      <c r="B35" s="32">
        <f t="shared" si="21"/>
        <v>188</v>
      </c>
      <c r="C35" s="13">
        <v>0</v>
      </c>
      <c r="D35" s="13">
        <v>0</v>
      </c>
      <c r="E35" s="13">
        <v>20</v>
      </c>
      <c r="F35" s="13">
        <v>0</v>
      </c>
      <c r="G35" s="13">
        <v>1</v>
      </c>
      <c r="H35" s="13">
        <v>25</v>
      </c>
      <c r="I35" s="13">
        <v>0</v>
      </c>
      <c r="J35" s="13">
        <v>7</v>
      </c>
      <c r="K35" s="13">
        <v>125</v>
      </c>
      <c r="L35" s="13">
        <v>10</v>
      </c>
    </row>
    <row r="36" spans="1:12" ht="17.25" customHeight="1">
      <c r="A36" s="8">
        <v>4</v>
      </c>
      <c r="B36" s="32">
        <f t="shared" si="21"/>
        <v>184</v>
      </c>
      <c r="C36" s="13">
        <v>0</v>
      </c>
      <c r="D36" s="13">
        <v>0</v>
      </c>
      <c r="E36" s="13">
        <v>28</v>
      </c>
      <c r="F36" s="13">
        <v>2</v>
      </c>
      <c r="G36" s="13">
        <v>0</v>
      </c>
      <c r="H36" s="13">
        <v>17</v>
      </c>
      <c r="I36" s="13">
        <v>1</v>
      </c>
      <c r="J36" s="13">
        <v>3</v>
      </c>
      <c r="K36" s="13">
        <v>120</v>
      </c>
      <c r="L36" s="13">
        <v>13</v>
      </c>
    </row>
    <row r="37" spans="1:12" ht="17.25" customHeight="1">
      <c r="A37" s="8">
        <v>5</v>
      </c>
      <c r="B37" s="32">
        <f t="shared" si="21"/>
        <v>159</v>
      </c>
      <c r="C37" s="13">
        <v>0</v>
      </c>
      <c r="D37" s="13">
        <v>1</v>
      </c>
      <c r="E37" s="13">
        <v>24</v>
      </c>
      <c r="F37" s="13">
        <v>3</v>
      </c>
      <c r="G37" s="13">
        <v>3</v>
      </c>
      <c r="H37" s="13">
        <v>25</v>
      </c>
      <c r="I37" s="13">
        <v>0</v>
      </c>
      <c r="J37" s="13">
        <v>1</v>
      </c>
      <c r="K37" s="13">
        <v>94</v>
      </c>
      <c r="L37" s="13">
        <v>8</v>
      </c>
    </row>
    <row r="38" spans="1:12" ht="17.25" customHeight="1">
      <c r="A38" s="8">
        <v>6</v>
      </c>
      <c r="B38" s="32">
        <f t="shared" si="21"/>
        <v>172</v>
      </c>
      <c r="C38" s="13">
        <v>0</v>
      </c>
      <c r="D38" s="13">
        <v>1</v>
      </c>
      <c r="E38" s="13">
        <v>23</v>
      </c>
      <c r="F38" s="13">
        <v>4</v>
      </c>
      <c r="G38" s="13">
        <v>2</v>
      </c>
      <c r="H38" s="13">
        <v>25</v>
      </c>
      <c r="I38" s="13">
        <v>1</v>
      </c>
      <c r="J38" s="13">
        <v>4</v>
      </c>
      <c r="K38" s="13">
        <v>103</v>
      </c>
      <c r="L38" s="13">
        <v>9</v>
      </c>
    </row>
    <row r="39" spans="1:12" ht="17.25" customHeight="1">
      <c r="A39" s="8"/>
      <c r="B39" s="3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17.25" customHeight="1">
      <c r="A40" s="8">
        <v>7</v>
      </c>
      <c r="B40" s="32">
        <f t="shared" si="21"/>
        <v>188</v>
      </c>
      <c r="C40" s="13">
        <v>0</v>
      </c>
      <c r="D40" s="13">
        <v>0</v>
      </c>
      <c r="E40" s="13">
        <v>27</v>
      </c>
      <c r="F40" s="13">
        <v>2</v>
      </c>
      <c r="G40" s="13">
        <v>1</v>
      </c>
      <c r="H40" s="13">
        <v>26</v>
      </c>
      <c r="I40" s="13">
        <v>0</v>
      </c>
      <c r="J40" s="13">
        <v>2</v>
      </c>
      <c r="K40" s="13">
        <v>120</v>
      </c>
      <c r="L40" s="13">
        <v>10</v>
      </c>
    </row>
    <row r="41" spans="1:12" ht="17.25" customHeight="1">
      <c r="A41" s="8">
        <v>8</v>
      </c>
      <c r="B41" s="32">
        <f t="shared" si="21"/>
        <v>185</v>
      </c>
      <c r="C41" s="13">
        <v>0</v>
      </c>
      <c r="D41" s="13">
        <v>0</v>
      </c>
      <c r="E41" s="13">
        <v>29</v>
      </c>
      <c r="F41" s="13">
        <v>1</v>
      </c>
      <c r="G41" s="13">
        <v>2</v>
      </c>
      <c r="H41" s="13">
        <v>27</v>
      </c>
      <c r="I41" s="13">
        <v>0</v>
      </c>
      <c r="J41" s="13">
        <v>1</v>
      </c>
      <c r="K41" s="13">
        <v>120</v>
      </c>
      <c r="L41" s="13">
        <v>5</v>
      </c>
    </row>
    <row r="42" spans="1:12" ht="17.25" customHeight="1">
      <c r="A42" s="8">
        <v>9</v>
      </c>
      <c r="B42" s="32">
        <f t="shared" si="21"/>
        <v>169</v>
      </c>
      <c r="C42" s="13">
        <v>0</v>
      </c>
      <c r="D42" s="13">
        <v>0</v>
      </c>
      <c r="E42" s="13">
        <v>24</v>
      </c>
      <c r="F42" s="13">
        <v>2</v>
      </c>
      <c r="G42" s="13">
        <v>1</v>
      </c>
      <c r="H42" s="13">
        <v>26</v>
      </c>
      <c r="I42" s="13">
        <v>0</v>
      </c>
      <c r="J42" s="13">
        <v>3</v>
      </c>
      <c r="K42" s="13">
        <v>106</v>
      </c>
      <c r="L42" s="13">
        <v>7</v>
      </c>
    </row>
    <row r="43" spans="1:12" ht="17.25" customHeight="1">
      <c r="A43" s="8">
        <v>10</v>
      </c>
      <c r="B43" s="32">
        <f t="shared" si="21"/>
        <v>150</v>
      </c>
      <c r="C43" s="13">
        <v>0</v>
      </c>
      <c r="D43" s="13">
        <v>0</v>
      </c>
      <c r="E43" s="13">
        <v>28</v>
      </c>
      <c r="F43" s="13">
        <v>2</v>
      </c>
      <c r="G43" s="13">
        <v>0</v>
      </c>
      <c r="H43" s="13">
        <v>29</v>
      </c>
      <c r="I43" s="13">
        <v>2</v>
      </c>
      <c r="J43" s="13">
        <v>2</v>
      </c>
      <c r="K43" s="13">
        <v>80</v>
      </c>
      <c r="L43" s="13">
        <v>7</v>
      </c>
    </row>
    <row r="44" spans="1:12" ht="17.25" customHeight="1">
      <c r="A44" s="8">
        <v>11</v>
      </c>
      <c r="B44" s="32">
        <f t="shared" si="21"/>
        <v>170</v>
      </c>
      <c r="C44" s="13">
        <v>0</v>
      </c>
      <c r="D44" s="13">
        <v>0</v>
      </c>
      <c r="E44" s="13">
        <v>27</v>
      </c>
      <c r="F44" s="13">
        <v>1</v>
      </c>
      <c r="G44" s="13">
        <v>0</v>
      </c>
      <c r="H44" s="13">
        <v>26</v>
      </c>
      <c r="I44" s="13">
        <v>1</v>
      </c>
      <c r="J44" s="13">
        <v>3</v>
      </c>
      <c r="K44" s="13">
        <v>104</v>
      </c>
      <c r="L44" s="13">
        <v>8</v>
      </c>
    </row>
    <row r="45" spans="1:12" ht="17.25" customHeight="1" thickBot="1">
      <c r="A45" s="9">
        <v>12</v>
      </c>
      <c r="B45" s="34">
        <f t="shared" si="21"/>
        <v>189</v>
      </c>
      <c r="C45" s="20">
        <v>1</v>
      </c>
      <c r="D45" s="20">
        <v>0</v>
      </c>
      <c r="E45" s="20">
        <v>30</v>
      </c>
      <c r="F45" s="20">
        <v>4</v>
      </c>
      <c r="G45" s="20">
        <v>0</v>
      </c>
      <c r="H45" s="20">
        <v>33</v>
      </c>
      <c r="I45" s="20">
        <v>1</v>
      </c>
      <c r="J45" s="20">
        <v>1</v>
      </c>
      <c r="K45" s="20">
        <v>113</v>
      </c>
      <c r="L45" s="20">
        <v>6</v>
      </c>
    </row>
    <row r="46" spans="1:12" ht="17.25" customHeight="1">
      <c r="A46" s="10" t="s">
        <v>2</v>
      </c>
    </row>
    <row r="47" spans="1:12" ht="18" customHeight="1" thickBot="1">
      <c r="A47" s="4"/>
      <c r="F47" s="1" t="s">
        <v>54</v>
      </c>
      <c r="L47" s="2" t="s">
        <v>4</v>
      </c>
    </row>
    <row r="48" spans="1:12" ht="27" customHeight="1">
      <c r="A48" s="45" t="s">
        <v>61</v>
      </c>
      <c r="B48" s="15" t="s">
        <v>0</v>
      </c>
      <c r="C48" s="15" t="s">
        <v>5</v>
      </c>
      <c r="D48" s="15" t="s">
        <v>6</v>
      </c>
      <c r="E48" s="15" t="s">
        <v>7</v>
      </c>
      <c r="F48" s="15" t="s">
        <v>8</v>
      </c>
      <c r="G48" s="16" t="s">
        <v>9</v>
      </c>
      <c r="H48" s="15" t="s">
        <v>10</v>
      </c>
      <c r="I48" s="15" t="s">
        <v>11</v>
      </c>
      <c r="J48" s="15" t="s">
        <v>12</v>
      </c>
      <c r="K48" s="15" t="s">
        <v>13</v>
      </c>
      <c r="L48" s="17" t="s">
        <v>1</v>
      </c>
    </row>
    <row r="49" spans="1:12" ht="10.5" hidden="1" customHeight="1">
      <c r="A49" s="8" t="s">
        <v>40</v>
      </c>
      <c r="B49" s="21">
        <f>SUM(C49:L49)</f>
        <v>1673</v>
      </c>
      <c r="C49" s="22">
        <v>2</v>
      </c>
      <c r="D49" s="22">
        <v>1</v>
      </c>
      <c r="E49" s="22">
        <v>281</v>
      </c>
      <c r="F49" s="22">
        <v>22</v>
      </c>
      <c r="G49" s="22">
        <v>15</v>
      </c>
      <c r="H49" s="22">
        <v>236</v>
      </c>
      <c r="I49" s="22">
        <v>20</v>
      </c>
      <c r="J49" s="22">
        <v>21</v>
      </c>
      <c r="K49" s="23">
        <v>1000</v>
      </c>
      <c r="L49" s="24">
        <v>75</v>
      </c>
    </row>
    <row r="50" spans="1:12" ht="10.5" hidden="1" customHeight="1">
      <c r="A50" s="8">
        <v>14</v>
      </c>
      <c r="B50" s="25">
        <f>SUM(C50:L50)</f>
        <v>1784</v>
      </c>
      <c r="C50" s="26">
        <v>3</v>
      </c>
      <c r="D50" s="26">
        <v>3</v>
      </c>
      <c r="E50" s="26">
        <v>302</v>
      </c>
      <c r="F50" s="26">
        <v>20</v>
      </c>
      <c r="G50" s="26">
        <v>11</v>
      </c>
      <c r="H50" s="26">
        <v>249</v>
      </c>
      <c r="I50" s="26">
        <v>17</v>
      </c>
      <c r="J50" s="26">
        <v>25</v>
      </c>
      <c r="K50" s="27">
        <v>1077</v>
      </c>
      <c r="L50" s="28">
        <v>77</v>
      </c>
    </row>
    <row r="51" spans="1:12" ht="17.25" customHeight="1">
      <c r="A51" s="8" t="s">
        <v>52</v>
      </c>
      <c r="B51" s="29">
        <f>SUM(C51:L51)</f>
        <v>487</v>
      </c>
      <c r="C51" s="30">
        <v>0</v>
      </c>
      <c r="D51" s="30">
        <v>2</v>
      </c>
      <c r="E51" s="30">
        <v>61</v>
      </c>
      <c r="F51" s="30">
        <v>6</v>
      </c>
      <c r="G51" s="30">
        <v>2</v>
      </c>
      <c r="H51" s="30">
        <v>56</v>
      </c>
      <c r="I51" s="30">
        <v>2</v>
      </c>
      <c r="J51" s="30">
        <v>7</v>
      </c>
      <c r="K51" s="31">
        <v>308</v>
      </c>
      <c r="L51" s="31">
        <v>43</v>
      </c>
    </row>
    <row r="52" spans="1:12" ht="17.25" customHeight="1">
      <c r="A52" s="8">
        <v>16</v>
      </c>
      <c r="B52" s="11">
        <f>SUM(C52:L52)</f>
        <v>457</v>
      </c>
      <c r="C52" s="13">
        <v>0</v>
      </c>
      <c r="D52" s="13">
        <v>0</v>
      </c>
      <c r="E52" s="13">
        <v>43</v>
      </c>
      <c r="F52" s="13">
        <v>6</v>
      </c>
      <c r="G52" s="13">
        <v>0</v>
      </c>
      <c r="H52" s="13">
        <v>59</v>
      </c>
      <c r="I52" s="13">
        <v>3</v>
      </c>
      <c r="J52" s="13">
        <v>4</v>
      </c>
      <c r="K52" s="12">
        <v>290</v>
      </c>
      <c r="L52" s="12">
        <v>52</v>
      </c>
    </row>
    <row r="53" spans="1:12" ht="17.25" customHeight="1">
      <c r="A53" s="8">
        <v>17</v>
      </c>
      <c r="B53" s="32">
        <f>SUM(C53:L53)</f>
        <v>498</v>
      </c>
      <c r="C53" s="13">
        <v>2</v>
      </c>
      <c r="D53" s="13">
        <v>0</v>
      </c>
      <c r="E53" s="13">
        <v>59</v>
      </c>
      <c r="F53" s="13">
        <v>3</v>
      </c>
      <c r="G53" s="13">
        <v>0</v>
      </c>
      <c r="H53" s="13">
        <v>59</v>
      </c>
      <c r="I53" s="13">
        <v>1</v>
      </c>
      <c r="J53" s="13">
        <v>10</v>
      </c>
      <c r="K53" s="13">
        <v>317</v>
      </c>
      <c r="L53" s="13">
        <v>47</v>
      </c>
    </row>
    <row r="54" spans="1:12" ht="17.25" customHeight="1">
      <c r="A54" s="8"/>
      <c r="B54" s="32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7.25" customHeight="1">
      <c r="A55" s="19" t="s">
        <v>42</v>
      </c>
      <c r="B55" s="32">
        <f t="shared" ref="B55:B60" si="22">SUM(C55:L55)</f>
        <v>35</v>
      </c>
      <c r="C55" s="13">
        <v>2</v>
      </c>
      <c r="D55" s="13">
        <v>0</v>
      </c>
      <c r="E55" s="13">
        <v>0</v>
      </c>
      <c r="F55" s="13">
        <v>0</v>
      </c>
      <c r="G55" s="13">
        <v>0</v>
      </c>
      <c r="H55" s="13">
        <v>4</v>
      </c>
      <c r="I55" s="13">
        <v>0</v>
      </c>
      <c r="J55" s="13">
        <v>0</v>
      </c>
      <c r="K55" s="13">
        <v>26</v>
      </c>
      <c r="L55" s="13">
        <v>3</v>
      </c>
    </row>
    <row r="56" spans="1:12" ht="17.25" customHeight="1">
      <c r="A56" s="8">
        <v>2</v>
      </c>
      <c r="B56" s="32">
        <f t="shared" si="22"/>
        <v>36</v>
      </c>
      <c r="C56" s="13">
        <v>0</v>
      </c>
      <c r="D56" s="13">
        <v>0</v>
      </c>
      <c r="E56" s="13">
        <v>3</v>
      </c>
      <c r="F56" s="13">
        <v>0</v>
      </c>
      <c r="G56" s="13">
        <v>0</v>
      </c>
      <c r="H56" s="13">
        <v>1</v>
      </c>
      <c r="I56" s="13">
        <v>0</v>
      </c>
      <c r="J56" s="13">
        <v>3</v>
      </c>
      <c r="K56" s="13">
        <v>27</v>
      </c>
      <c r="L56" s="13">
        <v>2</v>
      </c>
    </row>
    <row r="57" spans="1:12" ht="17.25" customHeight="1">
      <c r="A57" s="8">
        <v>3</v>
      </c>
      <c r="B57" s="32">
        <f t="shared" si="22"/>
        <v>49</v>
      </c>
      <c r="C57" s="13">
        <v>0</v>
      </c>
      <c r="D57" s="13">
        <v>0</v>
      </c>
      <c r="E57" s="13">
        <v>4</v>
      </c>
      <c r="F57" s="13">
        <v>1</v>
      </c>
      <c r="G57" s="13">
        <v>0</v>
      </c>
      <c r="H57" s="13">
        <v>8</v>
      </c>
      <c r="I57" s="13">
        <v>0</v>
      </c>
      <c r="J57" s="13">
        <v>0</v>
      </c>
      <c r="K57" s="13">
        <v>31</v>
      </c>
      <c r="L57" s="13">
        <v>5</v>
      </c>
    </row>
    <row r="58" spans="1:12" ht="17.25" customHeight="1">
      <c r="A58" s="8">
        <v>4</v>
      </c>
      <c r="B58" s="32">
        <f t="shared" si="22"/>
        <v>40</v>
      </c>
      <c r="C58" s="13">
        <v>0</v>
      </c>
      <c r="D58" s="13">
        <v>0</v>
      </c>
      <c r="E58" s="13">
        <v>4</v>
      </c>
      <c r="F58" s="13">
        <v>0</v>
      </c>
      <c r="G58" s="13">
        <v>0</v>
      </c>
      <c r="H58" s="13">
        <v>5</v>
      </c>
      <c r="I58" s="13">
        <v>0</v>
      </c>
      <c r="J58" s="13">
        <v>1</v>
      </c>
      <c r="K58" s="13">
        <v>26</v>
      </c>
      <c r="L58" s="13">
        <v>4</v>
      </c>
    </row>
    <row r="59" spans="1:12" ht="17.25" customHeight="1">
      <c r="A59" s="8">
        <v>5</v>
      </c>
      <c r="B59" s="32">
        <f t="shared" si="22"/>
        <v>52</v>
      </c>
      <c r="C59" s="13">
        <v>0</v>
      </c>
      <c r="D59" s="13">
        <v>0</v>
      </c>
      <c r="E59" s="13">
        <v>7</v>
      </c>
      <c r="F59" s="13">
        <v>1</v>
      </c>
      <c r="G59" s="13">
        <v>0</v>
      </c>
      <c r="H59" s="13">
        <v>8</v>
      </c>
      <c r="I59" s="13">
        <v>0</v>
      </c>
      <c r="J59" s="13">
        <v>1</v>
      </c>
      <c r="K59" s="13">
        <v>29</v>
      </c>
      <c r="L59" s="13">
        <v>6</v>
      </c>
    </row>
    <row r="60" spans="1:12" ht="17.25" customHeight="1">
      <c r="A60" s="8">
        <v>6</v>
      </c>
      <c r="B60" s="32">
        <f t="shared" si="22"/>
        <v>35</v>
      </c>
      <c r="C60" s="13">
        <v>0</v>
      </c>
      <c r="D60" s="13">
        <v>0</v>
      </c>
      <c r="E60" s="13">
        <v>6</v>
      </c>
      <c r="F60" s="13">
        <v>0</v>
      </c>
      <c r="G60" s="13">
        <v>0</v>
      </c>
      <c r="H60" s="13">
        <v>3</v>
      </c>
      <c r="I60" s="13">
        <v>0</v>
      </c>
      <c r="J60" s="13">
        <v>1</v>
      </c>
      <c r="K60" s="13">
        <v>24</v>
      </c>
      <c r="L60" s="13">
        <v>1</v>
      </c>
    </row>
    <row r="61" spans="1:12" ht="17.25" customHeight="1">
      <c r="A61" s="8"/>
      <c r="B61" s="3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17.25" customHeight="1">
      <c r="A62" s="8">
        <v>7</v>
      </c>
      <c r="B62" s="32">
        <f t="shared" ref="B62:B67" si="23">SUM(C62:L62)</f>
        <v>39</v>
      </c>
      <c r="C62" s="13">
        <v>0</v>
      </c>
      <c r="D62" s="13">
        <v>0</v>
      </c>
      <c r="E62" s="13">
        <v>6</v>
      </c>
      <c r="F62" s="13">
        <v>1</v>
      </c>
      <c r="G62" s="13">
        <v>0</v>
      </c>
      <c r="H62" s="13">
        <v>4</v>
      </c>
      <c r="I62" s="13">
        <v>1</v>
      </c>
      <c r="J62" s="13">
        <v>1</v>
      </c>
      <c r="K62" s="13">
        <v>19</v>
      </c>
      <c r="L62" s="13">
        <v>7</v>
      </c>
    </row>
    <row r="63" spans="1:12" ht="17.25" customHeight="1">
      <c r="A63" s="8">
        <v>8</v>
      </c>
      <c r="B63" s="32">
        <f t="shared" si="23"/>
        <v>46</v>
      </c>
      <c r="C63" s="13">
        <v>0</v>
      </c>
      <c r="D63" s="13">
        <v>0</v>
      </c>
      <c r="E63" s="13">
        <v>9</v>
      </c>
      <c r="F63" s="13">
        <v>0</v>
      </c>
      <c r="G63" s="13">
        <v>0</v>
      </c>
      <c r="H63" s="13">
        <v>5</v>
      </c>
      <c r="I63" s="13">
        <v>0</v>
      </c>
      <c r="J63" s="13">
        <v>1</v>
      </c>
      <c r="K63" s="13">
        <v>30</v>
      </c>
      <c r="L63" s="13">
        <v>1</v>
      </c>
    </row>
    <row r="64" spans="1:12" ht="17.25" customHeight="1">
      <c r="A64" s="8">
        <v>9</v>
      </c>
      <c r="B64" s="32">
        <f t="shared" si="23"/>
        <v>32</v>
      </c>
      <c r="C64" s="13">
        <v>0</v>
      </c>
      <c r="D64" s="13">
        <v>0</v>
      </c>
      <c r="E64" s="13">
        <v>5</v>
      </c>
      <c r="F64" s="13">
        <v>0</v>
      </c>
      <c r="G64" s="13">
        <v>0</v>
      </c>
      <c r="H64" s="13">
        <v>5</v>
      </c>
      <c r="I64" s="13">
        <v>0</v>
      </c>
      <c r="J64" s="13">
        <v>0</v>
      </c>
      <c r="K64" s="13">
        <v>20</v>
      </c>
      <c r="L64" s="13">
        <v>2</v>
      </c>
    </row>
    <row r="65" spans="1:12" ht="17.25" customHeight="1">
      <c r="A65" s="8">
        <v>10</v>
      </c>
      <c r="B65" s="32">
        <f t="shared" si="23"/>
        <v>44</v>
      </c>
      <c r="C65" s="13">
        <v>0</v>
      </c>
      <c r="D65" s="13">
        <v>0</v>
      </c>
      <c r="E65" s="13">
        <v>6</v>
      </c>
      <c r="F65" s="13">
        <v>0</v>
      </c>
      <c r="G65" s="13">
        <v>0</v>
      </c>
      <c r="H65" s="13">
        <v>5</v>
      </c>
      <c r="I65" s="13">
        <v>0</v>
      </c>
      <c r="J65" s="13">
        <v>1</v>
      </c>
      <c r="K65" s="13">
        <v>28</v>
      </c>
      <c r="L65" s="13">
        <v>4</v>
      </c>
    </row>
    <row r="66" spans="1:12" ht="17.25" customHeight="1">
      <c r="A66" s="8">
        <v>11</v>
      </c>
      <c r="B66" s="32">
        <f t="shared" si="23"/>
        <v>48</v>
      </c>
      <c r="C66" s="13">
        <v>0</v>
      </c>
      <c r="D66" s="13">
        <v>0</v>
      </c>
      <c r="E66" s="13">
        <v>5</v>
      </c>
      <c r="F66" s="13">
        <v>0</v>
      </c>
      <c r="G66" s="13">
        <v>0</v>
      </c>
      <c r="H66" s="13">
        <v>6</v>
      </c>
      <c r="I66" s="13">
        <v>0</v>
      </c>
      <c r="J66" s="13">
        <v>1</v>
      </c>
      <c r="K66" s="13">
        <v>30</v>
      </c>
      <c r="L66" s="13">
        <v>6</v>
      </c>
    </row>
    <row r="67" spans="1:12" ht="17.25" customHeight="1" thickBot="1">
      <c r="A67" s="9">
        <v>12</v>
      </c>
      <c r="B67" s="34">
        <f t="shared" si="23"/>
        <v>42</v>
      </c>
      <c r="C67" s="20">
        <v>0</v>
      </c>
      <c r="D67" s="20">
        <v>0</v>
      </c>
      <c r="E67" s="20">
        <v>4</v>
      </c>
      <c r="F67" s="20">
        <v>0</v>
      </c>
      <c r="G67" s="20">
        <v>0</v>
      </c>
      <c r="H67" s="20">
        <v>5</v>
      </c>
      <c r="I67" s="20">
        <v>0</v>
      </c>
      <c r="J67" s="20">
        <v>0</v>
      </c>
      <c r="K67" s="20">
        <v>27</v>
      </c>
      <c r="L67" s="20">
        <v>6</v>
      </c>
    </row>
    <row r="68" spans="1:12" ht="17.25" customHeight="1">
      <c r="A68" s="10" t="s">
        <v>41</v>
      </c>
    </row>
    <row r="71" spans="1:12" ht="18" customHeight="1" thickBot="1">
      <c r="F71" s="1" t="s">
        <v>53</v>
      </c>
      <c r="L71" s="2" t="s">
        <v>4</v>
      </c>
    </row>
    <row r="72" spans="1:12" ht="27" customHeight="1">
      <c r="A72" s="45" t="s">
        <v>61</v>
      </c>
      <c r="B72" s="15" t="s">
        <v>0</v>
      </c>
      <c r="C72" s="15" t="s">
        <v>5</v>
      </c>
      <c r="D72" s="15" t="s">
        <v>6</v>
      </c>
      <c r="E72" s="15" t="s">
        <v>7</v>
      </c>
      <c r="F72" s="15" t="s">
        <v>8</v>
      </c>
      <c r="G72" s="16" t="s">
        <v>9</v>
      </c>
      <c r="H72" s="15" t="s">
        <v>10</v>
      </c>
      <c r="I72" s="15" t="s">
        <v>11</v>
      </c>
      <c r="J72" s="15" t="s">
        <v>12</v>
      </c>
      <c r="K72" s="15" t="s">
        <v>13</v>
      </c>
      <c r="L72" s="17" t="s">
        <v>1</v>
      </c>
    </row>
    <row r="73" spans="1:12" ht="10.5" hidden="1" customHeight="1">
      <c r="A73" s="8" t="s">
        <v>40</v>
      </c>
      <c r="B73" s="21">
        <f>SUM(C73:L73)</f>
        <v>1673</v>
      </c>
      <c r="C73" s="22">
        <v>2</v>
      </c>
      <c r="D73" s="22">
        <v>1</v>
      </c>
      <c r="E73" s="22">
        <v>281</v>
      </c>
      <c r="F73" s="22">
        <v>22</v>
      </c>
      <c r="G73" s="22">
        <v>15</v>
      </c>
      <c r="H73" s="22">
        <v>236</v>
      </c>
      <c r="I73" s="22">
        <v>20</v>
      </c>
      <c r="J73" s="22">
        <v>21</v>
      </c>
      <c r="K73" s="23">
        <v>1000</v>
      </c>
      <c r="L73" s="24">
        <v>75</v>
      </c>
    </row>
    <row r="74" spans="1:12" ht="10.5" hidden="1" customHeight="1">
      <c r="A74" s="8">
        <v>14</v>
      </c>
      <c r="B74" s="25">
        <f>SUM(C74:L74)</f>
        <v>1784</v>
      </c>
      <c r="C74" s="26">
        <v>3</v>
      </c>
      <c r="D74" s="26">
        <v>3</v>
      </c>
      <c r="E74" s="26">
        <v>302</v>
      </c>
      <c r="F74" s="26">
        <v>20</v>
      </c>
      <c r="G74" s="26">
        <v>11</v>
      </c>
      <c r="H74" s="26">
        <v>249</v>
      </c>
      <c r="I74" s="26">
        <v>17</v>
      </c>
      <c r="J74" s="26">
        <v>25</v>
      </c>
      <c r="K74" s="27">
        <v>1077</v>
      </c>
      <c r="L74" s="28">
        <v>77</v>
      </c>
    </row>
    <row r="75" spans="1:12" ht="17.25" customHeight="1">
      <c r="A75" s="8" t="s">
        <v>52</v>
      </c>
      <c r="B75" s="29">
        <f>SUM(C75:L75)</f>
        <v>593</v>
      </c>
      <c r="C75" s="30">
        <v>1</v>
      </c>
      <c r="D75" s="30">
        <v>0</v>
      </c>
      <c r="E75" s="30">
        <v>63</v>
      </c>
      <c r="F75" s="30">
        <v>4</v>
      </c>
      <c r="G75" s="30">
        <v>0</v>
      </c>
      <c r="H75" s="30">
        <v>90</v>
      </c>
      <c r="I75" s="30">
        <v>2</v>
      </c>
      <c r="J75" s="30">
        <v>3</v>
      </c>
      <c r="K75" s="31">
        <v>393</v>
      </c>
      <c r="L75" s="31">
        <v>37</v>
      </c>
    </row>
    <row r="76" spans="1:12" ht="17.25" customHeight="1">
      <c r="A76" s="8">
        <v>16</v>
      </c>
      <c r="B76" s="11">
        <f>SUM(C76:L76)</f>
        <v>561</v>
      </c>
      <c r="C76" s="13">
        <v>2</v>
      </c>
      <c r="D76" s="13">
        <v>0</v>
      </c>
      <c r="E76" s="13">
        <v>54</v>
      </c>
      <c r="F76" s="13">
        <v>6</v>
      </c>
      <c r="G76" s="13">
        <v>0</v>
      </c>
      <c r="H76" s="13">
        <v>85</v>
      </c>
      <c r="I76" s="13">
        <v>2</v>
      </c>
      <c r="J76" s="13">
        <v>5</v>
      </c>
      <c r="K76" s="12">
        <v>375</v>
      </c>
      <c r="L76" s="12">
        <v>32</v>
      </c>
    </row>
    <row r="77" spans="1:12" ht="17.25" customHeight="1">
      <c r="A77" s="8">
        <v>17</v>
      </c>
      <c r="B77" s="32">
        <f>SUM(C77:L77)</f>
        <v>629</v>
      </c>
      <c r="C77" s="13">
        <v>0</v>
      </c>
      <c r="D77" s="13">
        <v>0</v>
      </c>
      <c r="E77" s="13">
        <f>SUM(E79:E91)</f>
        <v>51</v>
      </c>
      <c r="F77" s="13">
        <v>3</v>
      </c>
      <c r="G77" s="13">
        <v>1</v>
      </c>
      <c r="H77" s="13">
        <f>SUM(H79:H91)</f>
        <v>95</v>
      </c>
      <c r="I77" s="13">
        <v>1</v>
      </c>
      <c r="J77" s="13">
        <v>8</v>
      </c>
      <c r="K77" s="13">
        <v>446</v>
      </c>
      <c r="L77" s="13">
        <v>24</v>
      </c>
    </row>
    <row r="78" spans="1:12" ht="17.25" customHeight="1">
      <c r="A78" s="8"/>
      <c r="B78" s="32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7.25" customHeight="1">
      <c r="A79" s="19" t="s">
        <v>42</v>
      </c>
      <c r="B79" s="32">
        <f>SUM(C79:L79)</f>
        <v>62</v>
      </c>
      <c r="C79" s="13">
        <v>0</v>
      </c>
      <c r="D79" s="13">
        <v>0</v>
      </c>
      <c r="E79" s="13">
        <v>3</v>
      </c>
      <c r="F79" s="13">
        <v>0</v>
      </c>
      <c r="G79" s="13">
        <v>0</v>
      </c>
      <c r="H79" s="13">
        <v>9</v>
      </c>
      <c r="I79" s="13">
        <v>0</v>
      </c>
      <c r="J79" s="13">
        <v>0</v>
      </c>
      <c r="K79" s="13">
        <v>48</v>
      </c>
      <c r="L79" s="13">
        <v>2</v>
      </c>
    </row>
    <row r="80" spans="1:12" ht="17.25" customHeight="1">
      <c r="A80" s="8">
        <v>2</v>
      </c>
      <c r="B80" s="32">
        <f>SUM(C80:L80)</f>
        <v>52</v>
      </c>
      <c r="C80" s="13">
        <v>0</v>
      </c>
      <c r="D80" s="13">
        <v>0</v>
      </c>
      <c r="E80" s="13">
        <v>5</v>
      </c>
      <c r="F80" s="13">
        <v>0</v>
      </c>
      <c r="G80" s="13">
        <v>0</v>
      </c>
      <c r="H80" s="13">
        <v>9</v>
      </c>
      <c r="I80" s="13">
        <v>0</v>
      </c>
      <c r="J80" s="13">
        <v>1</v>
      </c>
      <c r="K80" s="13">
        <v>34</v>
      </c>
      <c r="L80" s="13">
        <v>3</v>
      </c>
    </row>
    <row r="81" spans="1:12" ht="17.25" customHeight="1">
      <c r="A81" s="8">
        <v>3</v>
      </c>
      <c r="B81" s="32">
        <f>SUM(C81:L81)</f>
        <v>65</v>
      </c>
      <c r="C81" s="13">
        <v>0</v>
      </c>
      <c r="D81" s="13">
        <v>0</v>
      </c>
      <c r="E81" s="13">
        <v>7</v>
      </c>
      <c r="F81" s="13">
        <v>0</v>
      </c>
      <c r="G81" s="13">
        <v>0</v>
      </c>
      <c r="H81" s="13">
        <v>6</v>
      </c>
      <c r="I81" s="13">
        <v>1</v>
      </c>
      <c r="J81" s="13">
        <v>0</v>
      </c>
      <c r="K81" s="13">
        <v>50</v>
      </c>
      <c r="L81" s="13">
        <v>1</v>
      </c>
    </row>
    <row r="82" spans="1:12" ht="17.25" customHeight="1">
      <c r="A82" s="8">
        <v>4</v>
      </c>
      <c r="B82" s="32">
        <f>SUM(C82:L82)</f>
        <v>37</v>
      </c>
      <c r="C82" s="13">
        <v>0</v>
      </c>
      <c r="D82" s="13">
        <v>0</v>
      </c>
      <c r="E82" s="13">
        <v>3</v>
      </c>
      <c r="F82" s="13">
        <v>0</v>
      </c>
      <c r="G82" s="13">
        <v>0</v>
      </c>
      <c r="H82" s="13">
        <v>3</v>
      </c>
      <c r="I82" s="13">
        <v>0</v>
      </c>
      <c r="J82" s="13">
        <v>0</v>
      </c>
      <c r="K82" s="13">
        <v>30</v>
      </c>
      <c r="L82" s="13">
        <v>1</v>
      </c>
    </row>
    <row r="83" spans="1:12" ht="17.25" customHeight="1">
      <c r="A83" s="8">
        <v>5</v>
      </c>
      <c r="B83" s="32">
        <f>SUM(C83:L83)</f>
        <v>64</v>
      </c>
      <c r="C83" s="13">
        <v>0</v>
      </c>
      <c r="D83" s="13">
        <v>0</v>
      </c>
      <c r="E83" s="13">
        <v>3</v>
      </c>
      <c r="F83" s="13">
        <v>0</v>
      </c>
      <c r="G83" s="13">
        <v>0</v>
      </c>
      <c r="H83" s="13">
        <v>10</v>
      </c>
      <c r="I83" s="13">
        <v>0</v>
      </c>
      <c r="J83" s="13">
        <v>1</v>
      </c>
      <c r="K83" s="13">
        <v>48</v>
      </c>
      <c r="L83" s="13">
        <v>2</v>
      </c>
    </row>
    <row r="84" spans="1:12" ht="17.25" customHeight="1">
      <c r="A84" s="8">
        <v>6</v>
      </c>
      <c r="B84" s="32">
        <v>48</v>
      </c>
      <c r="C84" s="13">
        <v>0</v>
      </c>
      <c r="D84" s="13">
        <v>0</v>
      </c>
      <c r="E84" s="13">
        <v>5</v>
      </c>
      <c r="F84" s="13">
        <v>0</v>
      </c>
      <c r="G84" s="13">
        <v>0</v>
      </c>
      <c r="H84" s="13">
        <v>8</v>
      </c>
      <c r="I84" s="13">
        <v>0</v>
      </c>
      <c r="J84" s="13">
        <v>0</v>
      </c>
      <c r="K84" s="13">
        <v>34</v>
      </c>
      <c r="L84" s="13">
        <v>1</v>
      </c>
    </row>
    <row r="85" spans="1:12" ht="17.25" customHeight="1">
      <c r="A85" s="8"/>
      <c r="B85" s="3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7.25" customHeight="1">
      <c r="A86" s="8">
        <v>7</v>
      </c>
      <c r="B86" s="32">
        <f t="shared" ref="B86:B91" si="24">SUM(C86:L86)</f>
        <v>51</v>
      </c>
      <c r="C86" s="13">
        <v>0</v>
      </c>
      <c r="D86" s="13">
        <v>0</v>
      </c>
      <c r="E86" s="13">
        <v>4</v>
      </c>
      <c r="F86" s="13">
        <v>0</v>
      </c>
      <c r="G86" s="13">
        <v>0</v>
      </c>
      <c r="H86" s="13">
        <v>10</v>
      </c>
      <c r="I86" s="13">
        <v>0</v>
      </c>
      <c r="J86" s="13">
        <v>3</v>
      </c>
      <c r="K86" s="13">
        <v>32</v>
      </c>
      <c r="L86" s="13">
        <v>2</v>
      </c>
    </row>
    <row r="87" spans="1:12" ht="17.25" customHeight="1">
      <c r="A87" s="8">
        <v>8</v>
      </c>
      <c r="B87" s="32">
        <f t="shared" si="24"/>
        <v>47</v>
      </c>
      <c r="C87" s="13">
        <v>0</v>
      </c>
      <c r="D87" s="13">
        <v>0</v>
      </c>
      <c r="E87" s="13">
        <v>5</v>
      </c>
      <c r="F87" s="13">
        <v>1</v>
      </c>
      <c r="G87" s="13">
        <v>0</v>
      </c>
      <c r="H87" s="13">
        <v>11</v>
      </c>
      <c r="I87" s="13">
        <v>0</v>
      </c>
      <c r="J87" s="13">
        <v>1</v>
      </c>
      <c r="K87" s="13">
        <v>25</v>
      </c>
      <c r="L87" s="13">
        <v>4</v>
      </c>
    </row>
    <row r="88" spans="1:12" ht="17.25" customHeight="1">
      <c r="A88" s="8">
        <v>9</v>
      </c>
      <c r="B88" s="32">
        <f t="shared" si="24"/>
        <v>47</v>
      </c>
      <c r="C88" s="13">
        <v>0</v>
      </c>
      <c r="D88" s="13">
        <v>0</v>
      </c>
      <c r="E88" s="13">
        <v>7</v>
      </c>
      <c r="F88" s="13">
        <v>1</v>
      </c>
      <c r="G88" s="13">
        <v>1</v>
      </c>
      <c r="H88" s="13">
        <v>10</v>
      </c>
      <c r="I88" s="13">
        <v>0</v>
      </c>
      <c r="J88" s="13">
        <v>1</v>
      </c>
      <c r="K88" s="13">
        <v>27</v>
      </c>
      <c r="L88" s="13"/>
    </row>
    <row r="89" spans="1:12" ht="17.25" customHeight="1">
      <c r="A89" s="8">
        <v>10</v>
      </c>
      <c r="B89" s="32">
        <f t="shared" si="24"/>
        <v>44</v>
      </c>
      <c r="C89" s="13">
        <v>0</v>
      </c>
      <c r="D89" s="13">
        <v>0</v>
      </c>
      <c r="E89" s="13">
        <v>4</v>
      </c>
      <c r="F89" s="13">
        <v>0</v>
      </c>
      <c r="G89" s="13">
        <v>0</v>
      </c>
      <c r="H89" s="13">
        <v>4</v>
      </c>
      <c r="I89" s="13">
        <v>0</v>
      </c>
      <c r="J89" s="13">
        <v>1</v>
      </c>
      <c r="K89" s="13">
        <v>32</v>
      </c>
      <c r="L89" s="13">
        <v>3</v>
      </c>
    </row>
    <row r="90" spans="1:12" ht="17.25" customHeight="1">
      <c r="A90" s="8">
        <v>11</v>
      </c>
      <c r="B90" s="32">
        <f t="shared" si="24"/>
        <v>47</v>
      </c>
      <c r="C90" s="13">
        <v>0</v>
      </c>
      <c r="D90" s="13">
        <v>0</v>
      </c>
      <c r="E90" s="13">
        <v>1</v>
      </c>
      <c r="F90" s="13">
        <v>0</v>
      </c>
      <c r="G90" s="13">
        <v>0</v>
      </c>
      <c r="H90" s="13">
        <v>4</v>
      </c>
      <c r="I90" s="13">
        <v>0</v>
      </c>
      <c r="J90" s="13">
        <v>0</v>
      </c>
      <c r="K90" s="13">
        <v>39</v>
      </c>
      <c r="L90" s="13">
        <v>3</v>
      </c>
    </row>
    <row r="91" spans="1:12" ht="17.25" customHeight="1" thickBot="1">
      <c r="A91" s="9">
        <v>12</v>
      </c>
      <c r="B91" s="34">
        <f t="shared" si="24"/>
        <v>65</v>
      </c>
      <c r="C91" s="20">
        <v>0</v>
      </c>
      <c r="D91" s="20">
        <v>0</v>
      </c>
      <c r="E91" s="20">
        <v>4</v>
      </c>
      <c r="F91" s="20">
        <v>1</v>
      </c>
      <c r="G91" s="20">
        <v>0</v>
      </c>
      <c r="H91" s="20">
        <v>11</v>
      </c>
      <c r="I91" s="20">
        <v>0</v>
      </c>
      <c r="J91" s="20">
        <v>0</v>
      </c>
      <c r="K91" s="20">
        <v>47</v>
      </c>
      <c r="L91" s="20">
        <v>2</v>
      </c>
    </row>
    <row r="92" spans="1:12" ht="17.25" customHeight="1">
      <c r="A92" s="10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47" customWidth="1"/>
    <col min="2" max="6" width="9" style="47"/>
    <col min="7" max="9" width="7.375" style="47" customWidth="1"/>
    <col min="10" max="10" width="8.125" style="47" customWidth="1"/>
    <col min="11" max="16384" width="9" style="47"/>
  </cols>
  <sheetData>
    <row r="1" spans="1:10" ht="18.75" customHeight="1" thickBot="1">
      <c r="A1" s="4" t="s">
        <v>78</v>
      </c>
      <c r="B1" s="5"/>
      <c r="C1" s="5"/>
      <c r="D1" s="54" t="s">
        <v>51</v>
      </c>
      <c r="E1" s="54"/>
      <c r="F1" s="5"/>
      <c r="G1" s="5"/>
      <c r="H1" s="5"/>
      <c r="I1" s="5"/>
      <c r="J1" s="2" t="s">
        <v>75</v>
      </c>
    </row>
    <row r="2" spans="1:10">
      <c r="A2" s="52" t="s">
        <v>14</v>
      </c>
      <c r="B2" s="51" t="s">
        <v>62</v>
      </c>
      <c r="C2" s="51"/>
      <c r="D2" s="51"/>
      <c r="E2" s="51" t="s">
        <v>32</v>
      </c>
      <c r="F2" s="51"/>
      <c r="G2" s="51" t="s">
        <v>70</v>
      </c>
      <c r="H2" s="51"/>
      <c r="I2" s="51"/>
      <c r="J2" s="46" t="s">
        <v>71</v>
      </c>
    </row>
    <row r="3" spans="1:10" ht="36" customHeight="1">
      <c r="A3" s="53"/>
      <c r="B3" s="48" t="s">
        <v>69</v>
      </c>
      <c r="C3" s="48" t="s">
        <v>67</v>
      </c>
      <c r="D3" s="48" t="s">
        <v>68</v>
      </c>
      <c r="E3" s="48" t="s">
        <v>73</v>
      </c>
      <c r="F3" s="48" t="s">
        <v>72</v>
      </c>
      <c r="G3" s="48" t="s">
        <v>65</v>
      </c>
      <c r="H3" s="48" t="s">
        <v>66</v>
      </c>
      <c r="I3" s="48" t="s">
        <v>63</v>
      </c>
      <c r="J3" s="49" t="s">
        <v>64</v>
      </c>
    </row>
    <row r="4" spans="1:10" ht="24" customHeight="1" thickBot="1">
      <c r="A4" s="50" t="s">
        <v>45</v>
      </c>
      <c r="B4" s="44">
        <v>18</v>
      </c>
      <c r="C4" s="44">
        <v>27</v>
      </c>
      <c r="D4" s="44">
        <v>159</v>
      </c>
      <c r="E4" s="44">
        <v>186</v>
      </c>
      <c r="F4" s="44">
        <v>164</v>
      </c>
      <c r="G4" s="44">
        <v>149</v>
      </c>
      <c r="H4" s="44">
        <v>188</v>
      </c>
      <c r="I4" s="44">
        <v>2</v>
      </c>
      <c r="J4" s="44">
        <v>2876</v>
      </c>
    </row>
    <row r="5" spans="1:10" ht="16.5" customHeight="1">
      <c r="A5" s="10" t="s">
        <v>56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77</v>
      </c>
      <c r="E1" s="55" t="s">
        <v>51</v>
      </c>
      <c r="F1" s="55"/>
      <c r="T1" s="2" t="s">
        <v>39</v>
      </c>
    </row>
    <row r="2" spans="1:21">
      <c r="A2" s="52" t="s">
        <v>14</v>
      </c>
      <c r="B2" s="57" t="s">
        <v>16</v>
      </c>
      <c r="C2" s="57"/>
      <c r="D2" s="57"/>
      <c r="E2" s="57"/>
      <c r="F2" s="57"/>
      <c r="G2" s="57"/>
      <c r="H2" s="57"/>
      <c r="I2" s="57"/>
      <c r="J2" s="57"/>
      <c r="K2" s="58"/>
      <c r="L2" s="52" t="s">
        <v>31</v>
      </c>
      <c r="M2" s="51"/>
      <c r="N2" s="51" t="s">
        <v>32</v>
      </c>
      <c r="O2" s="51"/>
      <c r="P2" s="51" t="s">
        <v>33</v>
      </c>
      <c r="Q2" s="51"/>
      <c r="R2" s="51"/>
      <c r="S2" s="51" t="s">
        <v>37</v>
      </c>
      <c r="T2" s="56"/>
    </row>
    <row r="3" spans="1:21" ht="36">
      <c r="A3" s="53"/>
      <c r="B3" s="35" t="s">
        <v>17</v>
      </c>
      <c r="C3" s="35" t="s">
        <v>18</v>
      </c>
      <c r="D3" s="35" t="s">
        <v>19</v>
      </c>
      <c r="E3" s="35" t="s">
        <v>20</v>
      </c>
      <c r="F3" s="35" t="s">
        <v>21</v>
      </c>
      <c r="G3" s="35" t="s">
        <v>22</v>
      </c>
      <c r="H3" s="35" t="s">
        <v>23</v>
      </c>
      <c r="I3" s="35" t="s">
        <v>24</v>
      </c>
      <c r="J3" s="35" t="s">
        <v>25</v>
      </c>
      <c r="K3" s="36" t="s">
        <v>26</v>
      </c>
      <c r="L3" s="37" t="s">
        <v>27</v>
      </c>
      <c r="M3" s="38" t="s">
        <v>28</v>
      </c>
      <c r="N3" s="38" t="s">
        <v>29</v>
      </c>
      <c r="O3" s="38" t="s">
        <v>30</v>
      </c>
      <c r="P3" s="6" t="s">
        <v>46</v>
      </c>
      <c r="Q3" s="3" t="s">
        <v>47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39" t="s">
        <v>38</v>
      </c>
      <c r="B4" s="40">
        <v>1</v>
      </c>
      <c r="C4" s="40">
        <v>1</v>
      </c>
      <c r="D4" s="40" t="s">
        <v>48</v>
      </c>
      <c r="E4" s="40">
        <v>1</v>
      </c>
      <c r="F4" s="40" t="s">
        <v>49</v>
      </c>
      <c r="G4" s="40" t="s">
        <v>50</v>
      </c>
      <c r="H4" s="40">
        <v>1</v>
      </c>
      <c r="I4" s="40">
        <v>4</v>
      </c>
      <c r="J4" s="40">
        <v>1</v>
      </c>
      <c r="K4" s="40">
        <v>2</v>
      </c>
      <c r="L4" s="40">
        <v>18</v>
      </c>
      <c r="M4" s="40">
        <v>15</v>
      </c>
      <c r="N4" s="40">
        <v>53</v>
      </c>
      <c r="O4" s="40">
        <v>92</v>
      </c>
      <c r="P4" s="40">
        <v>91</v>
      </c>
      <c r="Q4" s="40">
        <v>109</v>
      </c>
      <c r="R4" s="40">
        <v>2</v>
      </c>
      <c r="S4" s="40">
        <v>228</v>
      </c>
      <c r="T4" s="40">
        <v>1363</v>
      </c>
    </row>
    <row r="5" spans="1:21" ht="19.5" hidden="1" customHeight="1">
      <c r="A5" s="39" t="s">
        <v>15</v>
      </c>
      <c r="B5" s="40">
        <v>1</v>
      </c>
      <c r="C5" s="40">
        <v>1</v>
      </c>
      <c r="D5" s="40" t="s">
        <v>48</v>
      </c>
      <c r="E5" s="40">
        <v>1</v>
      </c>
      <c r="F5" s="40" t="s">
        <v>49</v>
      </c>
      <c r="G5" s="40" t="s">
        <v>50</v>
      </c>
      <c r="H5" s="40">
        <v>1</v>
      </c>
      <c r="I5" s="40">
        <v>4</v>
      </c>
      <c r="J5" s="40">
        <v>1</v>
      </c>
      <c r="K5" s="40">
        <v>2</v>
      </c>
      <c r="L5" s="40">
        <v>18</v>
      </c>
      <c r="M5" s="40">
        <v>18</v>
      </c>
      <c r="N5" s="40">
        <v>54</v>
      </c>
      <c r="O5" s="40">
        <v>92</v>
      </c>
      <c r="P5" s="40">
        <v>90</v>
      </c>
      <c r="Q5" s="40">
        <v>112</v>
      </c>
      <c r="R5" s="40">
        <v>2</v>
      </c>
      <c r="S5" s="40">
        <v>225</v>
      </c>
      <c r="T5" s="40">
        <v>1389</v>
      </c>
    </row>
    <row r="6" spans="1:21" ht="19.5" hidden="1" customHeight="1">
      <c r="A6" s="39" t="s">
        <v>44</v>
      </c>
      <c r="B6" s="40">
        <v>1</v>
      </c>
      <c r="C6" s="40">
        <v>1</v>
      </c>
      <c r="D6" s="40" t="s">
        <v>48</v>
      </c>
      <c r="E6" s="40">
        <v>1</v>
      </c>
      <c r="F6" s="40" t="s">
        <v>49</v>
      </c>
      <c r="G6" s="40" t="s">
        <v>50</v>
      </c>
      <c r="H6" s="40">
        <v>1</v>
      </c>
      <c r="I6" s="40">
        <v>4</v>
      </c>
      <c r="J6" s="40">
        <v>1</v>
      </c>
      <c r="K6" s="40">
        <v>2</v>
      </c>
      <c r="L6" s="40">
        <v>18</v>
      </c>
      <c r="M6" s="40">
        <v>18</v>
      </c>
      <c r="N6" s="40">
        <v>50</v>
      </c>
      <c r="O6" s="40">
        <v>92</v>
      </c>
      <c r="P6" s="40">
        <v>90</v>
      </c>
      <c r="Q6" s="40">
        <v>114</v>
      </c>
      <c r="R6" s="40">
        <v>2</v>
      </c>
      <c r="S6" s="40">
        <v>202</v>
      </c>
      <c r="T6" s="40">
        <v>1445</v>
      </c>
    </row>
    <row r="7" spans="1:21" ht="19.5" customHeight="1">
      <c r="A7" s="39" t="s">
        <v>43</v>
      </c>
      <c r="B7" s="41">
        <f t="shared" ref="B7:C11" si="0">SUM(B21,B33,B45)</f>
        <v>1</v>
      </c>
      <c r="C7" s="42">
        <f t="shared" si="0"/>
        <v>3</v>
      </c>
      <c r="D7" s="42" t="s">
        <v>60</v>
      </c>
      <c r="E7" s="42">
        <f>SUM(E21,E33,E45)</f>
        <v>2</v>
      </c>
      <c r="F7" s="42" t="s">
        <v>49</v>
      </c>
      <c r="G7" s="42" t="s">
        <v>50</v>
      </c>
      <c r="H7" s="42">
        <f t="shared" ref="H7:M11" si="1">SUM(H21,H33,H45)</f>
        <v>2</v>
      </c>
      <c r="I7" s="42">
        <f t="shared" si="1"/>
        <v>8</v>
      </c>
      <c r="J7" s="42">
        <f t="shared" si="1"/>
        <v>3</v>
      </c>
      <c r="K7" s="42">
        <f t="shared" si="1"/>
        <v>7</v>
      </c>
      <c r="L7" s="42">
        <f t="shared" si="1"/>
        <v>38</v>
      </c>
      <c r="M7" s="42">
        <f t="shared" si="1"/>
        <v>33</v>
      </c>
      <c r="N7" s="42">
        <v>50</v>
      </c>
      <c r="O7" s="42">
        <v>92</v>
      </c>
      <c r="P7" s="42">
        <f t="shared" ref="P7:T11" si="2">SUM(P21,P33,P45)</f>
        <v>90</v>
      </c>
      <c r="Q7" s="42">
        <f t="shared" si="2"/>
        <v>117</v>
      </c>
      <c r="R7" s="42">
        <f t="shared" si="2"/>
        <v>2</v>
      </c>
      <c r="S7" s="42">
        <f t="shared" si="2"/>
        <v>20</v>
      </c>
      <c r="T7" s="42">
        <f t="shared" si="2"/>
        <v>1640</v>
      </c>
    </row>
    <row r="8" spans="1:21" ht="19.5" customHeight="1">
      <c r="A8" s="8">
        <v>14</v>
      </c>
      <c r="B8" s="41">
        <f t="shared" si="0"/>
        <v>1</v>
      </c>
      <c r="C8" s="42">
        <f t="shared" si="0"/>
        <v>3</v>
      </c>
      <c r="D8" s="42">
        <v>2</v>
      </c>
      <c r="E8" s="42">
        <f>SUM(E22,E34,E46)</f>
        <v>2</v>
      </c>
      <c r="F8" s="42" t="s">
        <v>59</v>
      </c>
      <c r="G8" s="42" t="s">
        <v>59</v>
      </c>
      <c r="H8" s="42">
        <f t="shared" si="1"/>
        <v>2</v>
      </c>
      <c r="I8" s="42">
        <f t="shared" si="1"/>
        <v>8</v>
      </c>
      <c r="J8" s="42">
        <f t="shared" si="1"/>
        <v>3</v>
      </c>
      <c r="K8" s="42">
        <f t="shared" si="1"/>
        <v>8</v>
      </c>
      <c r="L8" s="42">
        <f t="shared" si="1"/>
        <v>38</v>
      </c>
      <c r="M8" s="42">
        <f t="shared" si="1"/>
        <v>33</v>
      </c>
      <c r="N8" s="42">
        <v>48</v>
      </c>
      <c r="O8" s="42">
        <v>92</v>
      </c>
      <c r="P8" s="42">
        <f t="shared" si="2"/>
        <v>89</v>
      </c>
      <c r="Q8" s="42">
        <f t="shared" si="2"/>
        <v>116</v>
      </c>
      <c r="R8" s="42">
        <f t="shared" si="2"/>
        <v>2</v>
      </c>
      <c r="S8" s="42">
        <f t="shared" si="2"/>
        <v>20</v>
      </c>
      <c r="T8" s="42">
        <f t="shared" si="2"/>
        <v>1652</v>
      </c>
    </row>
    <row r="9" spans="1:21" ht="19.5" customHeight="1">
      <c r="A9" s="8">
        <v>15</v>
      </c>
      <c r="B9" s="41">
        <f t="shared" si="0"/>
        <v>1</v>
      </c>
      <c r="C9" s="42">
        <f t="shared" si="0"/>
        <v>3</v>
      </c>
      <c r="D9" s="42">
        <v>2</v>
      </c>
      <c r="E9" s="42">
        <f>SUM(E23,E35,E47)</f>
        <v>2</v>
      </c>
      <c r="F9" s="42" t="s">
        <v>59</v>
      </c>
      <c r="G9" s="42" t="s">
        <v>59</v>
      </c>
      <c r="H9" s="42">
        <f t="shared" si="1"/>
        <v>2</v>
      </c>
      <c r="I9" s="42">
        <f t="shared" si="1"/>
        <v>8</v>
      </c>
      <c r="J9" s="42">
        <f t="shared" si="1"/>
        <v>3</v>
      </c>
      <c r="K9" s="42">
        <f t="shared" si="1"/>
        <v>7</v>
      </c>
      <c r="L9" s="42">
        <f t="shared" si="1"/>
        <v>38</v>
      </c>
      <c r="M9" s="42">
        <f t="shared" si="1"/>
        <v>33</v>
      </c>
      <c r="N9" s="42" t="s">
        <v>59</v>
      </c>
      <c r="O9" s="42" t="s">
        <v>59</v>
      </c>
      <c r="P9" s="42">
        <f t="shared" si="2"/>
        <v>89</v>
      </c>
      <c r="Q9" s="42">
        <f t="shared" si="2"/>
        <v>115</v>
      </c>
      <c r="R9" s="42">
        <f t="shared" si="2"/>
        <v>2</v>
      </c>
      <c r="S9" s="42">
        <f t="shared" si="2"/>
        <v>20</v>
      </c>
      <c r="T9" s="42">
        <f t="shared" si="2"/>
        <v>1659</v>
      </c>
    </row>
    <row r="10" spans="1:21" ht="19.5" customHeight="1">
      <c r="A10" s="8">
        <v>16</v>
      </c>
      <c r="B10" s="41">
        <f t="shared" si="0"/>
        <v>1</v>
      </c>
      <c r="C10" s="42">
        <f t="shared" si="0"/>
        <v>3</v>
      </c>
      <c r="D10" s="42">
        <v>2</v>
      </c>
      <c r="E10" s="42">
        <f>SUM(E24,E36,E48)</f>
        <v>2</v>
      </c>
      <c r="F10" s="42" t="s">
        <v>59</v>
      </c>
      <c r="G10" s="42" t="s">
        <v>59</v>
      </c>
      <c r="H10" s="42">
        <f t="shared" si="1"/>
        <v>2</v>
      </c>
      <c r="I10" s="42">
        <f t="shared" si="1"/>
        <v>8</v>
      </c>
      <c r="J10" s="42">
        <f t="shared" si="1"/>
        <v>3</v>
      </c>
      <c r="K10" s="42">
        <f t="shared" si="1"/>
        <v>7</v>
      </c>
      <c r="L10" s="42">
        <f t="shared" si="1"/>
        <v>38</v>
      </c>
      <c r="M10" s="42">
        <f t="shared" si="1"/>
        <v>31</v>
      </c>
      <c r="N10" s="42" t="s">
        <v>59</v>
      </c>
      <c r="O10" s="42" t="s">
        <v>59</v>
      </c>
      <c r="P10" s="42">
        <f t="shared" si="2"/>
        <v>89</v>
      </c>
      <c r="Q10" s="42">
        <f t="shared" si="2"/>
        <v>114</v>
      </c>
      <c r="R10" s="42">
        <f t="shared" si="2"/>
        <v>2</v>
      </c>
      <c r="S10" s="42">
        <f t="shared" si="2"/>
        <v>20</v>
      </c>
      <c r="T10" s="42">
        <f t="shared" si="2"/>
        <v>1667</v>
      </c>
    </row>
    <row r="11" spans="1:21" ht="19.5" customHeight="1" thickBot="1">
      <c r="A11" s="9">
        <v>17</v>
      </c>
      <c r="B11" s="43">
        <f t="shared" si="0"/>
        <v>1</v>
      </c>
      <c r="C11" s="44">
        <f t="shared" si="0"/>
        <v>3</v>
      </c>
      <c r="D11" s="44">
        <v>2</v>
      </c>
      <c r="E11" s="44">
        <f>SUM(E25,E37,E49)</f>
        <v>2</v>
      </c>
      <c r="F11" s="44" t="s">
        <v>59</v>
      </c>
      <c r="G11" s="44" t="s">
        <v>59</v>
      </c>
      <c r="H11" s="44">
        <f t="shared" si="1"/>
        <v>2</v>
      </c>
      <c r="I11" s="44">
        <f t="shared" si="1"/>
        <v>8</v>
      </c>
      <c r="J11" s="44">
        <f t="shared" si="1"/>
        <v>3</v>
      </c>
      <c r="K11" s="44">
        <f t="shared" si="1"/>
        <v>7</v>
      </c>
      <c r="L11" s="44">
        <f t="shared" si="1"/>
        <v>38</v>
      </c>
      <c r="M11" s="44">
        <f t="shared" si="1"/>
        <v>31</v>
      </c>
      <c r="N11" s="44" t="s">
        <v>59</v>
      </c>
      <c r="O11" s="44" t="s">
        <v>59</v>
      </c>
      <c r="P11" s="44">
        <f t="shared" si="2"/>
        <v>89</v>
      </c>
      <c r="Q11" s="44">
        <f t="shared" si="2"/>
        <v>115</v>
      </c>
      <c r="R11" s="44">
        <f t="shared" si="2"/>
        <v>2</v>
      </c>
      <c r="S11" s="44">
        <f t="shared" si="2"/>
        <v>20</v>
      </c>
      <c r="T11" s="44">
        <f t="shared" si="2"/>
        <v>1684</v>
      </c>
    </row>
    <row r="12" spans="1:21">
      <c r="A12" s="10" t="s">
        <v>57</v>
      </c>
    </row>
    <row r="13" spans="1:21">
      <c r="A13" s="10" t="s">
        <v>58</v>
      </c>
    </row>
    <row r="14" spans="1:21">
      <c r="A14" s="10" t="s">
        <v>74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52" t="s">
        <v>14</v>
      </c>
      <c r="B16" s="57" t="s">
        <v>16</v>
      </c>
      <c r="C16" s="57"/>
      <c r="D16" s="57"/>
      <c r="E16" s="57"/>
      <c r="F16" s="57"/>
      <c r="G16" s="57"/>
      <c r="H16" s="57"/>
      <c r="I16" s="57"/>
      <c r="J16" s="57"/>
      <c r="K16" s="58"/>
      <c r="L16" s="52" t="s">
        <v>31</v>
      </c>
      <c r="M16" s="51"/>
      <c r="N16" s="51" t="s">
        <v>32</v>
      </c>
      <c r="O16" s="51"/>
      <c r="P16" s="51" t="s">
        <v>33</v>
      </c>
      <c r="Q16" s="51"/>
      <c r="R16" s="51"/>
      <c r="S16" s="51" t="s">
        <v>37</v>
      </c>
      <c r="T16" s="56"/>
    </row>
    <row r="17" spans="1:21" ht="36">
      <c r="A17" s="53"/>
      <c r="B17" s="35" t="s">
        <v>17</v>
      </c>
      <c r="C17" s="35" t="s">
        <v>18</v>
      </c>
      <c r="D17" s="35" t="s">
        <v>19</v>
      </c>
      <c r="E17" s="35" t="s">
        <v>20</v>
      </c>
      <c r="F17" s="35" t="s">
        <v>21</v>
      </c>
      <c r="G17" s="35" t="s">
        <v>22</v>
      </c>
      <c r="H17" s="35" t="s">
        <v>23</v>
      </c>
      <c r="I17" s="35" t="s">
        <v>24</v>
      </c>
      <c r="J17" s="35" t="s">
        <v>25</v>
      </c>
      <c r="K17" s="36" t="s">
        <v>26</v>
      </c>
      <c r="L17" s="37" t="s">
        <v>27</v>
      </c>
      <c r="M17" s="38" t="s">
        <v>28</v>
      </c>
      <c r="N17" s="38" t="s">
        <v>29</v>
      </c>
      <c r="O17" s="38" t="s">
        <v>30</v>
      </c>
      <c r="P17" s="6" t="s">
        <v>46</v>
      </c>
      <c r="Q17" s="3" t="s">
        <v>47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39" t="s">
        <v>38</v>
      </c>
      <c r="B18" s="40">
        <v>1</v>
      </c>
      <c r="C18" s="40">
        <v>1</v>
      </c>
      <c r="D18" s="40" t="s">
        <v>48</v>
      </c>
      <c r="E18" s="40">
        <v>1</v>
      </c>
      <c r="F18" s="40" t="s">
        <v>49</v>
      </c>
      <c r="G18" s="40" t="s">
        <v>50</v>
      </c>
      <c r="H18" s="40">
        <v>1</v>
      </c>
      <c r="I18" s="40">
        <v>4</v>
      </c>
      <c r="J18" s="40">
        <v>1</v>
      </c>
      <c r="K18" s="40">
        <v>2</v>
      </c>
      <c r="L18" s="40">
        <v>18</v>
      </c>
      <c r="M18" s="40">
        <v>15</v>
      </c>
      <c r="N18" s="40">
        <v>53</v>
      </c>
      <c r="O18" s="40">
        <v>92</v>
      </c>
      <c r="P18" s="40">
        <v>91</v>
      </c>
      <c r="Q18" s="40">
        <v>109</v>
      </c>
      <c r="R18" s="40">
        <v>2</v>
      </c>
      <c r="S18" s="40">
        <v>228</v>
      </c>
      <c r="T18" s="40">
        <v>1363</v>
      </c>
    </row>
    <row r="19" spans="1:21" ht="19.5" hidden="1" customHeight="1">
      <c r="A19" s="39" t="s">
        <v>15</v>
      </c>
      <c r="B19" s="40">
        <v>1</v>
      </c>
      <c r="C19" s="40">
        <v>1</v>
      </c>
      <c r="D19" s="40" t="s">
        <v>48</v>
      </c>
      <c r="E19" s="40">
        <v>1</v>
      </c>
      <c r="F19" s="40" t="s">
        <v>49</v>
      </c>
      <c r="G19" s="40" t="s">
        <v>50</v>
      </c>
      <c r="H19" s="40">
        <v>1</v>
      </c>
      <c r="I19" s="40">
        <v>4</v>
      </c>
      <c r="J19" s="40">
        <v>1</v>
      </c>
      <c r="K19" s="40">
        <v>2</v>
      </c>
      <c r="L19" s="40">
        <v>18</v>
      </c>
      <c r="M19" s="40">
        <v>18</v>
      </c>
      <c r="N19" s="40">
        <v>54</v>
      </c>
      <c r="O19" s="40">
        <v>92</v>
      </c>
      <c r="P19" s="40">
        <v>90</v>
      </c>
      <c r="Q19" s="40">
        <v>112</v>
      </c>
      <c r="R19" s="40">
        <v>2</v>
      </c>
      <c r="S19" s="40">
        <v>225</v>
      </c>
      <c r="T19" s="40">
        <v>1389</v>
      </c>
    </row>
    <row r="20" spans="1:21" ht="19.5" hidden="1" customHeight="1">
      <c r="A20" s="39" t="s">
        <v>44</v>
      </c>
      <c r="B20" s="40">
        <v>1</v>
      </c>
      <c r="C20" s="40">
        <v>1</v>
      </c>
      <c r="D20" s="40" t="s">
        <v>48</v>
      </c>
      <c r="E20" s="40">
        <v>1</v>
      </c>
      <c r="F20" s="40" t="s">
        <v>49</v>
      </c>
      <c r="G20" s="40" t="s">
        <v>50</v>
      </c>
      <c r="H20" s="40">
        <v>1</v>
      </c>
      <c r="I20" s="40">
        <v>4</v>
      </c>
      <c r="J20" s="40">
        <v>1</v>
      </c>
      <c r="K20" s="40">
        <v>2</v>
      </c>
      <c r="L20" s="40">
        <v>18</v>
      </c>
      <c r="M20" s="40">
        <v>18</v>
      </c>
      <c r="N20" s="40">
        <v>50</v>
      </c>
      <c r="O20" s="40">
        <v>92</v>
      </c>
      <c r="P20" s="40">
        <v>90</v>
      </c>
      <c r="Q20" s="40">
        <v>114</v>
      </c>
      <c r="R20" s="40">
        <v>2</v>
      </c>
      <c r="S20" s="40">
        <v>202</v>
      </c>
      <c r="T20" s="40">
        <v>1445</v>
      </c>
    </row>
    <row r="21" spans="1:21" ht="19.5" customHeight="1">
      <c r="A21" s="39" t="s">
        <v>43</v>
      </c>
      <c r="B21" s="41">
        <v>1</v>
      </c>
      <c r="C21" s="42">
        <v>1</v>
      </c>
      <c r="D21" s="42" t="s">
        <v>48</v>
      </c>
      <c r="E21" s="42">
        <v>1</v>
      </c>
      <c r="F21" s="42" t="s">
        <v>49</v>
      </c>
      <c r="G21" s="42" t="s">
        <v>50</v>
      </c>
      <c r="H21" s="42">
        <v>1</v>
      </c>
      <c r="I21" s="42">
        <v>4</v>
      </c>
      <c r="J21" s="42">
        <v>1</v>
      </c>
      <c r="K21" s="42">
        <v>2</v>
      </c>
      <c r="L21" s="42">
        <v>18</v>
      </c>
      <c r="M21" s="42">
        <v>18</v>
      </c>
      <c r="N21" s="42">
        <v>50</v>
      </c>
      <c r="O21" s="42">
        <v>92</v>
      </c>
      <c r="P21" s="42">
        <v>90</v>
      </c>
      <c r="Q21" s="42">
        <v>117</v>
      </c>
      <c r="R21" s="42">
        <v>2</v>
      </c>
      <c r="S21" s="42">
        <v>20</v>
      </c>
      <c r="T21" s="42">
        <v>1640</v>
      </c>
    </row>
    <row r="22" spans="1:21" ht="19.5" customHeight="1">
      <c r="A22" s="8">
        <v>14</v>
      </c>
      <c r="B22" s="41">
        <v>1</v>
      </c>
      <c r="C22" s="42">
        <v>1</v>
      </c>
      <c r="D22" s="42" t="s">
        <v>59</v>
      </c>
      <c r="E22" s="42">
        <v>1</v>
      </c>
      <c r="F22" s="42" t="s">
        <v>59</v>
      </c>
      <c r="G22" s="42" t="s">
        <v>59</v>
      </c>
      <c r="H22" s="42">
        <v>1</v>
      </c>
      <c r="I22" s="42">
        <v>4</v>
      </c>
      <c r="J22" s="42">
        <v>1</v>
      </c>
      <c r="K22" s="42">
        <v>2</v>
      </c>
      <c r="L22" s="42">
        <v>18</v>
      </c>
      <c r="M22" s="42">
        <v>18</v>
      </c>
      <c r="N22" s="42">
        <v>48</v>
      </c>
      <c r="O22" s="42">
        <v>92</v>
      </c>
      <c r="P22" s="42">
        <v>89</v>
      </c>
      <c r="Q22" s="42">
        <v>116</v>
      </c>
      <c r="R22" s="42">
        <v>2</v>
      </c>
      <c r="S22" s="42">
        <v>20</v>
      </c>
      <c r="T22" s="42">
        <v>1652</v>
      </c>
    </row>
    <row r="23" spans="1:21" ht="19.5" customHeight="1">
      <c r="A23" s="8">
        <v>15</v>
      </c>
      <c r="B23" s="41">
        <v>1</v>
      </c>
      <c r="C23" s="42">
        <v>1</v>
      </c>
      <c r="D23" s="42" t="s">
        <v>59</v>
      </c>
      <c r="E23" s="42">
        <v>1</v>
      </c>
      <c r="F23" s="42" t="s">
        <v>59</v>
      </c>
      <c r="G23" s="42" t="s">
        <v>59</v>
      </c>
      <c r="H23" s="42">
        <v>1</v>
      </c>
      <c r="I23" s="42">
        <v>4</v>
      </c>
      <c r="J23" s="42">
        <v>1</v>
      </c>
      <c r="K23" s="42">
        <v>2</v>
      </c>
      <c r="L23" s="42">
        <v>18</v>
      </c>
      <c r="M23" s="42">
        <v>18</v>
      </c>
      <c r="N23" s="42" t="s">
        <v>59</v>
      </c>
      <c r="O23" s="42" t="s">
        <v>59</v>
      </c>
      <c r="P23" s="42">
        <v>89</v>
      </c>
      <c r="Q23" s="42">
        <v>115</v>
      </c>
      <c r="R23" s="42">
        <v>2</v>
      </c>
      <c r="S23" s="42">
        <v>20</v>
      </c>
      <c r="T23" s="42">
        <v>1659</v>
      </c>
    </row>
    <row r="24" spans="1:21" ht="19.5" customHeight="1">
      <c r="A24" s="8">
        <v>16</v>
      </c>
      <c r="B24" s="41">
        <v>1</v>
      </c>
      <c r="C24" s="42">
        <v>1</v>
      </c>
      <c r="D24" s="42" t="s">
        <v>59</v>
      </c>
      <c r="E24" s="42">
        <v>1</v>
      </c>
      <c r="F24" s="42" t="s">
        <v>59</v>
      </c>
      <c r="G24" s="42" t="s">
        <v>59</v>
      </c>
      <c r="H24" s="42">
        <v>1</v>
      </c>
      <c r="I24" s="42">
        <v>4</v>
      </c>
      <c r="J24" s="42">
        <v>1</v>
      </c>
      <c r="K24" s="42">
        <v>2</v>
      </c>
      <c r="L24" s="42">
        <v>18</v>
      </c>
      <c r="M24" s="42">
        <v>18</v>
      </c>
      <c r="N24" s="42" t="s">
        <v>59</v>
      </c>
      <c r="O24" s="42" t="s">
        <v>59</v>
      </c>
      <c r="P24" s="42">
        <v>89</v>
      </c>
      <c r="Q24" s="42">
        <v>114</v>
      </c>
      <c r="R24" s="42">
        <v>2</v>
      </c>
      <c r="S24" s="42">
        <v>20</v>
      </c>
      <c r="T24" s="42">
        <v>1667</v>
      </c>
    </row>
    <row r="25" spans="1:21" ht="19.5" customHeight="1" thickBot="1">
      <c r="A25" s="9">
        <v>17</v>
      </c>
      <c r="B25" s="43">
        <v>1</v>
      </c>
      <c r="C25" s="44">
        <v>1</v>
      </c>
      <c r="D25" s="44" t="s">
        <v>59</v>
      </c>
      <c r="E25" s="44">
        <v>1</v>
      </c>
      <c r="F25" s="44" t="s">
        <v>59</v>
      </c>
      <c r="G25" s="44" t="s">
        <v>59</v>
      </c>
      <c r="H25" s="44">
        <v>1</v>
      </c>
      <c r="I25" s="44">
        <v>4</v>
      </c>
      <c r="J25" s="44">
        <v>1</v>
      </c>
      <c r="K25" s="44">
        <v>2</v>
      </c>
      <c r="L25" s="44">
        <v>18</v>
      </c>
      <c r="M25" s="44">
        <v>18</v>
      </c>
      <c r="N25" s="44" t="s">
        <v>59</v>
      </c>
      <c r="O25" s="44" t="s">
        <v>59</v>
      </c>
      <c r="P25" s="44">
        <v>89</v>
      </c>
      <c r="Q25" s="44">
        <v>115</v>
      </c>
      <c r="R25" s="44">
        <v>2</v>
      </c>
      <c r="S25" s="44">
        <v>20</v>
      </c>
      <c r="T25" s="44">
        <v>1684</v>
      </c>
    </row>
    <row r="26" spans="1:21">
      <c r="A26" s="10" t="s">
        <v>2</v>
      </c>
    </row>
    <row r="27" spans="1:21" ht="18" customHeight="1" thickBot="1">
      <c r="E27" s="1" t="s">
        <v>54</v>
      </c>
      <c r="T27" s="2" t="s">
        <v>39</v>
      </c>
    </row>
    <row r="28" spans="1:21">
      <c r="A28" s="52" t="s">
        <v>14</v>
      </c>
      <c r="B28" s="57" t="s">
        <v>16</v>
      </c>
      <c r="C28" s="57"/>
      <c r="D28" s="57"/>
      <c r="E28" s="57"/>
      <c r="F28" s="57"/>
      <c r="G28" s="57"/>
      <c r="H28" s="57"/>
      <c r="I28" s="57"/>
      <c r="J28" s="57"/>
      <c r="K28" s="58"/>
      <c r="L28" s="52" t="s">
        <v>31</v>
      </c>
      <c r="M28" s="51"/>
      <c r="N28" s="51" t="s">
        <v>32</v>
      </c>
      <c r="O28" s="51"/>
      <c r="P28" s="51" t="s">
        <v>33</v>
      </c>
      <c r="Q28" s="51"/>
      <c r="R28" s="51"/>
      <c r="S28" s="51" t="s">
        <v>37</v>
      </c>
      <c r="T28" s="56"/>
    </row>
    <row r="29" spans="1:21" ht="36">
      <c r="A29" s="53"/>
      <c r="B29" s="35" t="s">
        <v>17</v>
      </c>
      <c r="C29" s="35" t="s">
        <v>18</v>
      </c>
      <c r="D29" s="35" t="s">
        <v>19</v>
      </c>
      <c r="E29" s="35" t="s">
        <v>20</v>
      </c>
      <c r="F29" s="35" t="s">
        <v>21</v>
      </c>
      <c r="G29" s="35" t="s">
        <v>22</v>
      </c>
      <c r="H29" s="35" t="s">
        <v>23</v>
      </c>
      <c r="I29" s="35" t="s">
        <v>24</v>
      </c>
      <c r="J29" s="35" t="s">
        <v>25</v>
      </c>
      <c r="K29" s="36" t="s">
        <v>26</v>
      </c>
      <c r="L29" s="37" t="s">
        <v>27</v>
      </c>
      <c r="M29" s="38" t="s">
        <v>28</v>
      </c>
      <c r="N29" s="38" t="s">
        <v>29</v>
      </c>
      <c r="O29" s="38" t="s">
        <v>30</v>
      </c>
      <c r="P29" s="6" t="s">
        <v>46</v>
      </c>
      <c r="Q29" s="3" t="s">
        <v>47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39" t="s">
        <v>38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1" ht="19.5" hidden="1" customHeight="1">
      <c r="A31" s="39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1" ht="19.5" hidden="1" customHeight="1">
      <c r="A32" s="39" t="s">
        <v>44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1" ht="19.5" customHeight="1">
      <c r="A33" s="39" t="s">
        <v>43</v>
      </c>
      <c r="B33" s="41" t="s">
        <v>59</v>
      </c>
      <c r="C33" s="42">
        <v>1</v>
      </c>
      <c r="D33" s="42">
        <v>1</v>
      </c>
      <c r="E33" s="42" t="s">
        <v>59</v>
      </c>
      <c r="F33" s="42" t="s">
        <v>59</v>
      </c>
      <c r="G33" s="42" t="s">
        <v>59</v>
      </c>
      <c r="H33" s="42">
        <v>1</v>
      </c>
      <c r="I33" s="42">
        <v>2</v>
      </c>
      <c r="J33" s="42">
        <v>1</v>
      </c>
      <c r="K33" s="42">
        <v>2</v>
      </c>
      <c r="L33" s="42">
        <v>20</v>
      </c>
      <c r="M33" s="42">
        <v>13</v>
      </c>
      <c r="N33" s="42" t="s">
        <v>59</v>
      </c>
      <c r="O33" s="42" t="s">
        <v>59</v>
      </c>
      <c r="P33" s="42" t="s">
        <v>59</v>
      </c>
      <c r="Q33" s="42" t="s">
        <v>59</v>
      </c>
      <c r="R33" s="42" t="s">
        <v>59</v>
      </c>
      <c r="S33" s="42" t="s">
        <v>59</v>
      </c>
      <c r="T33" s="42" t="s">
        <v>59</v>
      </c>
    </row>
    <row r="34" spans="1:21" ht="19.5" customHeight="1">
      <c r="A34" s="8">
        <v>14</v>
      </c>
      <c r="B34" s="41" t="s">
        <v>59</v>
      </c>
      <c r="C34" s="42">
        <v>1</v>
      </c>
      <c r="D34" s="42">
        <v>1</v>
      </c>
      <c r="E34" s="42" t="s">
        <v>59</v>
      </c>
      <c r="F34" s="42" t="s">
        <v>59</v>
      </c>
      <c r="G34" s="42" t="s">
        <v>59</v>
      </c>
      <c r="H34" s="42">
        <v>1</v>
      </c>
      <c r="I34" s="42">
        <v>2</v>
      </c>
      <c r="J34" s="42">
        <v>1</v>
      </c>
      <c r="K34" s="42">
        <v>3</v>
      </c>
      <c r="L34" s="42">
        <v>20</v>
      </c>
      <c r="M34" s="42">
        <v>13</v>
      </c>
      <c r="N34" s="42" t="s">
        <v>59</v>
      </c>
      <c r="O34" s="42" t="s">
        <v>59</v>
      </c>
      <c r="P34" s="42" t="s">
        <v>59</v>
      </c>
      <c r="Q34" s="42" t="s">
        <v>59</v>
      </c>
      <c r="R34" s="42" t="s">
        <v>59</v>
      </c>
      <c r="S34" s="42" t="s">
        <v>59</v>
      </c>
      <c r="T34" s="42" t="s">
        <v>59</v>
      </c>
    </row>
    <row r="35" spans="1:21" ht="19.5" customHeight="1">
      <c r="A35" s="8">
        <v>15</v>
      </c>
      <c r="B35" s="41" t="s">
        <v>59</v>
      </c>
      <c r="C35" s="42">
        <v>1</v>
      </c>
      <c r="D35" s="42">
        <v>1</v>
      </c>
      <c r="E35" s="42" t="s">
        <v>59</v>
      </c>
      <c r="F35" s="42" t="s">
        <v>59</v>
      </c>
      <c r="G35" s="42" t="s">
        <v>59</v>
      </c>
      <c r="H35" s="42">
        <v>1</v>
      </c>
      <c r="I35" s="42">
        <v>2</v>
      </c>
      <c r="J35" s="42">
        <v>1</v>
      </c>
      <c r="K35" s="42">
        <v>2</v>
      </c>
      <c r="L35" s="42">
        <v>20</v>
      </c>
      <c r="M35" s="42">
        <v>13</v>
      </c>
      <c r="N35" s="42" t="s">
        <v>59</v>
      </c>
      <c r="O35" s="42" t="s">
        <v>59</v>
      </c>
      <c r="P35" s="42" t="s">
        <v>59</v>
      </c>
      <c r="Q35" s="42" t="s">
        <v>59</v>
      </c>
      <c r="R35" s="42" t="s">
        <v>59</v>
      </c>
      <c r="S35" s="42" t="s">
        <v>59</v>
      </c>
      <c r="T35" s="42" t="s">
        <v>59</v>
      </c>
    </row>
    <row r="36" spans="1:21" ht="19.5" customHeight="1">
      <c r="A36" s="8">
        <v>16</v>
      </c>
      <c r="B36" s="41" t="s">
        <v>59</v>
      </c>
      <c r="C36" s="42">
        <v>1</v>
      </c>
      <c r="D36" s="42">
        <v>1</v>
      </c>
      <c r="E36" s="42" t="s">
        <v>59</v>
      </c>
      <c r="F36" s="42" t="s">
        <v>59</v>
      </c>
      <c r="G36" s="42" t="s">
        <v>59</v>
      </c>
      <c r="H36" s="42">
        <v>1</v>
      </c>
      <c r="I36" s="42">
        <v>2</v>
      </c>
      <c r="J36" s="42">
        <v>1</v>
      </c>
      <c r="K36" s="42">
        <v>2</v>
      </c>
      <c r="L36" s="42">
        <v>20</v>
      </c>
      <c r="M36" s="42">
        <v>11</v>
      </c>
      <c r="N36" s="42" t="s">
        <v>59</v>
      </c>
      <c r="O36" s="42" t="s">
        <v>59</v>
      </c>
      <c r="P36" s="42" t="s">
        <v>59</v>
      </c>
      <c r="Q36" s="42" t="s">
        <v>59</v>
      </c>
      <c r="R36" s="42" t="s">
        <v>59</v>
      </c>
      <c r="S36" s="42" t="s">
        <v>59</v>
      </c>
      <c r="T36" s="42" t="s">
        <v>59</v>
      </c>
    </row>
    <row r="37" spans="1:21" ht="19.5" customHeight="1" thickBot="1">
      <c r="A37" s="9">
        <v>17</v>
      </c>
      <c r="B37" s="43" t="s">
        <v>59</v>
      </c>
      <c r="C37" s="44">
        <v>1</v>
      </c>
      <c r="D37" s="44">
        <v>1</v>
      </c>
      <c r="E37" s="44" t="s">
        <v>59</v>
      </c>
      <c r="F37" s="44" t="s">
        <v>59</v>
      </c>
      <c r="G37" s="44" t="s">
        <v>59</v>
      </c>
      <c r="H37" s="44">
        <v>1</v>
      </c>
      <c r="I37" s="44">
        <v>2</v>
      </c>
      <c r="J37" s="44">
        <v>1</v>
      </c>
      <c r="K37" s="44">
        <v>2</v>
      </c>
      <c r="L37" s="44">
        <v>20</v>
      </c>
      <c r="M37" s="44">
        <v>11</v>
      </c>
      <c r="N37" s="44" t="s">
        <v>59</v>
      </c>
      <c r="O37" s="44" t="s">
        <v>59</v>
      </c>
      <c r="P37" s="44" t="s">
        <v>59</v>
      </c>
      <c r="Q37" s="44" t="s">
        <v>59</v>
      </c>
      <c r="R37" s="44" t="s">
        <v>59</v>
      </c>
      <c r="S37" s="44" t="s">
        <v>59</v>
      </c>
      <c r="T37" s="44" t="s">
        <v>59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52" t="s">
        <v>14</v>
      </c>
      <c r="B40" s="57" t="s">
        <v>16</v>
      </c>
      <c r="C40" s="57"/>
      <c r="D40" s="57"/>
      <c r="E40" s="57"/>
      <c r="F40" s="57"/>
      <c r="G40" s="57"/>
      <c r="H40" s="57"/>
      <c r="I40" s="57"/>
      <c r="J40" s="57"/>
      <c r="K40" s="58"/>
      <c r="L40" s="52" t="s">
        <v>31</v>
      </c>
      <c r="M40" s="51"/>
      <c r="N40" s="51" t="s">
        <v>32</v>
      </c>
      <c r="O40" s="51"/>
      <c r="P40" s="51" t="s">
        <v>33</v>
      </c>
      <c r="Q40" s="51"/>
      <c r="R40" s="51"/>
      <c r="S40" s="51" t="s">
        <v>37</v>
      </c>
      <c r="T40" s="56"/>
    </row>
    <row r="41" spans="1:21" ht="36">
      <c r="A41" s="53"/>
      <c r="B41" s="35" t="s">
        <v>17</v>
      </c>
      <c r="C41" s="35" t="s">
        <v>18</v>
      </c>
      <c r="D41" s="35" t="s">
        <v>19</v>
      </c>
      <c r="E41" s="35" t="s">
        <v>20</v>
      </c>
      <c r="F41" s="35" t="s">
        <v>21</v>
      </c>
      <c r="G41" s="35" t="s">
        <v>22</v>
      </c>
      <c r="H41" s="35" t="s">
        <v>23</v>
      </c>
      <c r="I41" s="35" t="s">
        <v>24</v>
      </c>
      <c r="J41" s="35" t="s">
        <v>25</v>
      </c>
      <c r="K41" s="36" t="s">
        <v>26</v>
      </c>
      <c r="L41" s="37" t="s">
        <v>27</v>
      </c>
      <c r="M41" s="38" t="s">
        <v>28</v>
      </c>
      <c r="N41" s="38" t="s">
        <v>29</v>
      </c>
      <c r="O41" s="38" t="s">
        <v>30</v>
      </c>
      <c r="P41" s="6" t="s">
        <v>46</v>
      </c>
      <c r="Q41" s="3" t="s">
        <v>47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39" t="s">
        <v>38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1" ht="19.5" hidden="1" customHeight="1">
      <c r="A43" s="39" t="s">
        <v>15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1" ht="19.5" hidden="1" customHeight="1">
      <c r="A44" s="39" t="s">
        <v>44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1" ht="19.5" customHeight="1">
      <c r="A45" s="39" t="s">
        <v>43</v>
      </c>
      <c r="B45" s="41" t="s">
        <v>59</v>
      </c>
      <c r="C45" s="42">
        <v>1</v>
      </c>
      <c r="D45" s="42">
        <v>1</v>
      </c>
      <c r="E45" s="42">
        <v>1</v>
      </c>
      <c r="F45" s="42" t="s">
        <v>59</v>
      </c>
      <c r="G45" s="42" t="s">
        <v>59</v>
      </c>
      <c r="H45" s="42" t="s">
        <v>59</v>
      </c>
      <c r="I45" s="42">
        <v>2</v>
      </c>
      <c r="J45" s="42">
        <v>1</v>
      </c>
      <c r="K45" s="42">
        <v>3</v>
      </c>
      <c r="L45" s="42" t="s">
        <v>59</v>
      </c>
      <c r="M45" s="42">
        <v>2</v>
      </c>
      <c r="N45" s="42" t="s">
        <v>59</v>
      </c>
      <c r="O45" s="42" t="s">
        <v>59</v>
      </c>
      <c r="P45" s="42" t="s">
        <v>59</v>
      </c>
      <c r="Q45" s="42" t="s">
        <v>59</v>
      </c>
      <c r="R45" s="42" t="s">
        <v>59</v>
      </c>
      <c r="S45" s="42" t="s">
        <v>59</v>
      </c>
      <c r="T45" s="42" t="s">
        <v>59</v>
      </c>
    </row>
    <row r="46" spans="1:21" ht="19.5" customHeight="1">
      <c r="A46" s="8">
        <v>14</v>
      </c>
      <c r="B46" s="41" t="s">
        <v>59</v>
      </c>
      <c r="C46" s="42">
        <v>1</v>
      </c>
      <c r="D46" s="42">
        <v>1</v>
      </c>
      <c r="E46" s="42">
        <v>1</v>
      </c>
      <c r="F46" s="42" t="s">
        <v>59</v>
      </c>
      <c r="G46" s="42" t="s">
        <v>59</v>
      </c>
      <c r="H46" s="42" t="s">
        <v>59</v>
      </c>
      <c r="I46" s="42">
        <v>2</v>
      </c>
      <c r="J46" s="42">
        <v>1</v>
      </c>
      <c r="K46" s="42">
        <v>3</v>
      </c>
      <c r="L46" s="42" t="s">
        <v>59</v>
      </c>
      <c r="M46" s="42">
        <v>2</v>
      </c>
      <c r="N46" s="42" t="s">
        <v>59</v>
      </c>
      <c r="O46" s="42" t="s">
        <v>59</v>
      </c>
      <c r="P46" s="42" t="s">
        <v>59</v>
      </c>
      <c r="Q46" s="42" t="s">
        <v>59</v>
      </c>
      <c r="R46" s="42" t="s">
        <v>59</v>
      </c>
      <c r="S46" s="42" t="s">
        <v>59</v>
      </c>
      <c r="T46" s="42" t="s">
        <v>59</v>
      </c>
    </row>
    <row r="47" spans="1:21" ht="19.5" customHeight="1">
      <c r="A47" s="8">
        <v>15</v>
      </c>
      <c r="B47" s="41" t="s">
        <v>59</v>
      </c>
      <c r="C47" s="42">
        <v>1</v>
      </c>
      <c r="D47" s="42">
        <v>1</v>
      </c>
      <c r="E47" s="42">
        <v>1</v>
      </c>
      <c r="F47" s="42" t="s">
        <v>59</v>
      </c>
      <c r="G47" s="42" t="s">
        <v>59</v>
      </c>
      <c r="H47" s="42" t="s">
        <v>59</v>
      </c>
      <c r="I47" s="42">
        <v>2</v>
      </c>
      <c r="J47" s="42">
        <v>1</v>
      </c>
      <c r="K47" s="42">
        <v>3</v>
      </c>
      <c r="L47" s="42" t="s">
        <v>59</v>
      </c>
      <c r="M47" s="42">
        <v>2</v>
      </c>
      <c r="N47" s="42" t="s">
        <v>59</v>
      </c>
      <c r="O47" s="42" t="s">
        <v>59</v>
      </c>
      <c r="P47" s="42" t="s">
        <v>59</v>
      </c>
      <c r="Q47" s="42" t="s">
        <v>59</v>
      </c>
      <c r="R47" s="42" t="s">
        <v>59</v>
      </c>
      <c r="S47" s="42" t="s">
        <v>59</v>
      </c>
      <c r="T47" s="42" t="s">
        <v>59</v>
      </c>
    </row>
    <row r="48" spans="1:21" ht="19.5" customHeight="1">
      <c r="A48" s="8">
        <v>16</v>
      </c>
      <c r="B48" s="41" t="s">
        <v>59</v>
      </c>
      <c r="C48" s="42">
        <v>1</v>
      </c>
      <c r="D48" s="42">
        <v>1</v>
      </c>
      <c r="E48" s="42">
        <v>1</v>
      </c>
      <c r="F48" s="42" t="s">
        <v>59</v>
      </c>
      <c r="G48" s="42" t="s">
        <v>59</v>
      </c>
      <c r="H48" s="42" t="s">
        <v>59</v>
      </c>
      <c r="I48" s="42">
        <v>2</v>
      </c>
      <c r="J48" s="42">
        <v>1</v>
      </c>
      <c r="K48" s="42">
        <v>3</v>
      </c>
      <c r="L48" s="42" t="s">
        <v>59</v>
      </c>
      <c r="M48" s="42">
        <v>2</v>
      </c>
      <c r="N48" s="42" t="s">
        <v>59</v>
      </c>
      <c r="O48" s="42" t="s">
        <v>59</v>
      </c>
      <c r="P48" s="42" t="s">
        <v>59</v>
      </c>
      <c r="Q48" s="42" t="s">
        <v>59</v>
      </c>
      <c r="R48" s="42" t="s">
        <v>59</v>
      </c>
      <c r="S48" s="42" t="s">
        <v>59</v>
      </c>
      <c r="T48" s="42" t="s">
        <v>59</v>
      </c>
    </row>
    <row r="49" spans="1:20" ht="19.5" customHeight="1" thickBot="1">
      <c r="A49" s="9">
        <v>17</v>
      </c>
      <c r="B49" s="43" t="s">
        <v>59</v>
      </c>
      <c r="C49" s="44">
        <v>1</v>
      </c>
      <c r="D49" s="44">
        <v>1</v>
      </c>
      <c r="E49" s="44">
        <v>1</v>
      </c>
      <c r="F49" s="44" t="s">
        <v>59</v>
      </c>
      <c r="G49" s="44" t="s">
        <v>59</v>
      </c>
      <c r="H49" s="44" t="s">
        <v>59</v>
      </c>
      <c r="I49" s="44">
        <v>2</v>
      </c>
      <c r="J49" s="44">
        <v>1</v>
      </c>
      <c r="K49" s="44">
        <v>3</v>
      </c>
      <c r="L49" s="44" t="s">
        <v>59</v>
      </c>
      <c r="M49" s="44">
        <v>2</v>
      </c>
      <c r="N49" s="44" t="s">
        <v>59</v>
      </c>
      <c r="O49" s="44" t="s">
        <v>59</v>
      </c>
      <c r="P49" s="44" t="s">
        <v>59</v>
      </c>
      <c r="Q49" s="44" t="s">
        <v>59</v>
      </c>
      <c r="R49" s="44" t="s">
        <v>59</v>
      </c>
      <c r="S49" s="44" t="s">
        <v>59</v>
      </c>
      <c r="T49" s="44" t="s">
        <v>59</v>
      </c>
    </row>
    <row r="50" spans="1:20">
      <c r="A50" s="10" t="s">
        <v>3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22-4</vt:lpstr>
      <vt:lpstr>274（改）</vt:lpstr>
      <vt:lpstr>22-5</vt:lpstr>
      <vt:lpstr>'22-4'!Print_Area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2023-03-09T05:35:10Z</dcterms:modified>
</cp:coreProperties>
</file>