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242001B-09A3-4251-B60D-1D1690964DB0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11.12.13" sheetId="16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B9" i="2" s="1"/>
  <c r="F9" i="2"/>
  <c r="H9" i="2"/>
  <c r="J9" i="2"/>
  <c r="L9" i="2"/>
  <c r="N9" i="2"/>
  <c r="P9" i="2"/>
  <c r="R9" i="2"/>
  <c r="T9" i="2"/>
  <c r="V9" i="2"/>
  <c r="X9" i="2"/>
  <c r="B20" i="2"/>
  <c r="W20" i="2" s="1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C10" i="8" s="1"/>
  <c r="D9" i="8"/>
  <c r="C9" i="8" s="1"/>
  <c r="D8" i="8"/>
  <c r="C8" i="8" s="1"/>
  <c r="D7" i="8"/>
  <c r="C7" i="8" s="1"/>
  <c r="D6" i="8"/>
  <c r="C6" i="8" s="1"/>
  <c r="B7" i="8"/>
  <c r="B8" i="8"/>
  <c r="B9" i="8"/>
  <c r="B10" i="8"/>
  <c r="B6" i="8"/>
  <c r="B54" i="1"/>
  <c r="O54" i="1" s="1"/>
  <c r="B53" i="1"/>
  <c r="O53" i="1" s="1"/>
  <c r="M53" i="1"/>
  <c r="B52" i="1"/>
  <c r="E52" i="1" s="1"/>
  <c r="M52" i="1"/>
  <c r="B51" i="1"/>
  <c r="M51" i="1" s="1"/>
  <c r="B43" i="1"/>
  <c r="M43" i="1"/>
  <c r="B42" i="1"/>
  <c r="M42" i="1"/>
  <c r="B41" i="1"/>
  <c r="M41" i="1"/>
  <c r="B40" i="1"/>
  <c r="M40" i="1"/>
  <c r="B17" i="1"/>
  <c r="M17" i="1"/>
  <c r="B18" i="1"/>
  <c r="M18" i="1" s="1"/>
  <c r="B19" i="1"/>
  <c r="K19" i="1" s="1"/>
  <c r="M19" i="1"/>
  <c r="B20" i="1"/>
  <c r="O20" i="1" s="1"/>
  <c r="M20" i="1"/>
  <c r="B29" i="1"/>
  <c r="M29" i="1"/>
  <c r="B30" i="1"/>
  <c r="O30" i="1" s="1"/>
  <c r="M30" i="1"/>
  <c r="B31" i="1"/>
  <c r="K31" i="1" s="1"/>
  <c r="M31" i="1"/>
  <c r="B32" i="1"/>
  <c r="G32" i="1" s="1"/>
  <c r="B21" i="1"/>
  <c r="G21" i="1" s="1"/>
  <c r="M21" i="1"/>
  <c r="L9" i="1"/>
  <c r="D9" i="1"/>
  <c r="B9" i="1" s="1"/>
  <c r="K9" i="1" s="1"/>
  <c r="F9" i="1"/>
  <c r="G9" i="1" s="1"/>
  <c r="H9" i="1"/>
  <c r="I9" i="1" s="1"/>
  <c r="J9" i="1"/>
  <c r="N9" i="1"/>
  <c r="X8" i="2"/>
  <c r="X7" i="2"/>
  <c r="X6" i="2"/>
  <c r="X5" i="2"/>
  <c r="V8" i="2"/>
  <c r="V7" i="2"/>
  <c r="V6" i="2"/>
  <c r="V5" i="2"/>
  <c r="T8" i="2"/>
  <c r="U8" i="2" s="1"/>
  <c r="T7" i="2"/>
  <c r="T6" i="2"/>
  <c r="U6" i="2" s="1"/>
  <c r="T5" i="2"/>
  <c r="R8" i="2"/>
  <c r="S8" i="2" s="1"/>
  <c r="R7" i="2"/>
  <c r="R6" i="2"/>
  <c r="S6" i="2" s="1"/>
  <c r="R5" i="2"/>
  <c r="P8" i="2"/>
  <c r="Q8" i="2" s="1"/>
  <c r="P7" i="2"/>
  <c r="P6" i="2"/>
  <c r="Q6" i="2" s="1"/>
  <c r="P5" i="2"/>
  <c r="N8" i="2"/>
  <c r="O8" i="2" s="1"/>
  <c r="N7" i="2"/>
  <c r="N6" i="2"/>
  <c r="O6" i="2" s="1"/>
  <c r="N5" i="2"/>
  <c r="L8" i="2"/>
  <c r="M8" i="2" s="1"/>
  <c r="L7" i="2"/>
  <c r="L6" i="2"/>
  <c r="M6" i="2" s="1"/>
  <c r="L5" i="2"/>
  <c r="B5" i="2" s="1"/>
  <c r="J8" i="2"/>
  <c r="J7" i="2"/>
  <c r="J6" i="2"/>
  <c r="J5" i="2"/>
  <c r="H8" i="2"/>
  <c r="H7" i="2"/>
  <c r="H6" i="2"/>
  <c r="H5" i="2"/>
  <c r="F8" i="2"/>
  <c r="F7" i="2"/>
  <c r="F6" i="2"/>
  <c r="F5" i="2"/>
  <c r="D6" i="2"/>
  <c r="B6" i="2" s="1"/>
  <c r="D7" i="2"/>
  <c r="D8" i="2"/>
  <c r="E8" i="2" s="1"/>
  <c r="D5" i="2"/>
  <c r="B53" i="2"/>
  <c r="Y53" i="2"/>
  <c r="W53" i="2"/>
  <c r="U53" i="2"/>
  <c r="S53" i="2"/>
  <c r="Q53" i="2"/>
  <c r="O53" i="2"/>
  <c r="M53" i="2"/>
  <c r="K53" i="2"/>
  <c r="I53" i="2"/>
  <c r="G53" i="2"/>
  <c r="E53" i="2"/>
  <c r="B52" i="2"/>
  <c r="S52" i="2" s="1"/>
  <c r="Y52" i="2"/>
  <c r="B51" i="2"/>
  <c r="Y51" i="2"/>
  <c r="W51" i="2"/>
  <c r="U51" i="2"/>
  <c r="S51" i="2"/>
  <c r="Q51" i="2"/>
  <c r="O51" i="2"/>
  <c r="M51" i="2"/>
  <c r="K51" i="2"/>
  <c r="I51" i="2"/>
  <c r="G51" i="2"/>
  <c r="E51" i="2"/>
  <c r="B50" i="2"/>
  <c r="Y50" i="2"/>
  <c r="W50" i="2"/>
  <c r="U50" i="2"/>
  <c r="S50" i="2"/>
  <c r="Q50" i="2"/>
  <c r="O50" i="2"/>
  <c r="M50" i="2"/>
  <c r="K50" i="2"/>
  <c r="I50" i="2"/>
  <c r="G50" i="2"/>
  <c r="E50" i="2"/>
  <c r="B42" i="2"/>
  <c r="Y42" i="2" s="1"/>
  <c r="U42" i="2"/>
  <c r="Q42" i="2"/>
  <c r="M42" i="2"/>
  <c r="I42" i="2"/>
  <c r="E42" i="2"/>
  <c r="B41" i="2"/>
  <c r="Y41" i="2" s="1"/>
  <c r="W41" i="2"/>
  <c r="U41" i="2"/>
  <c r="S41" i="2"/>
  <c r="Q41" i="2"/>
  <c r="O41" i="2"/>
  <c r="M41" i="2"/>
  <c r="K41" i="2"/>
  <c r="I41" i="2"/>
  <c r="G41" i="2"/>
  <c r="E41" i="2"/>
  <c r="B40" i="2"/>
  <c r="K40" i="2" s="1"/>
  <c r="W40" i="2"/>
  <c r="U40" i="2"/>
  <c r="S40" i="2"/>
  <c r="Q40" i="2"/>
  <c r="B39" i="2"/>
  <c r="W39" i="2" s="1"/>
  <c r="Y39" i="2"/>
  <c r="U39" i="2"/>
  <c r="Q39" i="2"/>
  <c r="O39" i="2"/>
  <c r="M39" i="2"/>
  <c r="K39" i="2"/>
  <c r="I39" i="2"/>
  <c r="G39" i="2"/>
  <c r="E39" i="2"/>
  <c r="B31" i="2"/>
  <c r="Y31" i="2"/>
  <c r="W31" i="2"/>
  <c r="U31" i="2"/>
  <c r="S31" i="2"/>
  <c r="Q31" i="2"/>
  <c r="O31" i="2"/>
  <c r="M31" i="2"/>
  <c r="K31" i="2"/>
  <c r="I31" i="2"/>
  <c r="G31" i="2"/>
  <c r="E31" i="2"/>
  <c r="B30" i="2"/>
  <c r="S30" i="2" s="1"/>
  <c r="Y30" i="2"/>
  <c r="B29" i="2"/>
  <c r="Y29" i="2"/>
  <c r="W29" i="2"/>
  <c r="U29" i="2"/>
  <c r="S29" i="2"/>
  <c r="Q29" i="2"/>
  <c r="O29" i="2"/>
  <c r="M29" i="2"/>
  <c r="K29" i="2"/>
  <c r="I29" i="2"/>
  <c r="G29" i="2"/>
  <c r="E29" i="2"/>
  <c r="B28" i="2"/>
  <c r="Y28" i="2"/>
  <c r="W28" i="2"/>
  <c r="U28" i="2"/>
  <c r="S28" i="2"/>
  <c r="Q28" i="2"/>
  <c r="O28" i="2"/>
  <c r="M28" i="2"/>
  <c r="K28" i="2"/>
  <c r="I28" i="2"/>
  <c r="G28" i="2"/>
  <c r="E28" i="2"/>
  <c r="Y20" i="2"/>
  <c r="U20" i="2"/>
  <c r="S20" i="2"/>
  <c r="O20" i="2"/>
  <c r="K20" i="2"/>
  <c r="G20" i="2"/>
  <c r="E20" i="2"/>
  <c r="B19" i="2"/>
  <c r="W19" i="2" s="1"/>
  <c r="Y19" i="2"/>
  <c r="U19" i="2"/>
  <c r="S19" i="2"/>
  <c r="Q19" i="2"/>
  <c r="O19" i="2"/>
  <c r="M19" i="2"/>
  <c r="K19" i="2"/>
  <c r="I19" i="2"/>
  <c r="G19" i="2"/>
  <c r="E19" i="2"/>
  <c r="B18" i="2"/>
  <c r="I18" i="2" s="1"/>
  <c r="Y18" i="2"/>
  <c r="W18" i="2"/>
  <c r="U18" i="2"/>
  <c r="S18" i="2"/>
  <c r="Q18" i="2"/>
  <c r="O18" i="2"/>
  <c r="K18" i="2"/>
  <c r="B17" i="2"/>
  <c r="Y17" i="2" s="1"/>
  <c r="I17" i="2"/>
  <c r="E17" i="2"/>
  <c r="B16" i="2"/>
  <c r="Y16" i="2"/>
  <c r="W16" i="2"/>
  <c r="U16" i="2"/>
  <c r="S16" i="2"/>
  <c r="Q16" i="2"/>
  <c r="O16" i="2"/>
  <c r="M16" i="2"/>
  <c r="K16" i="2"/>
  <c r="I16" i="2"/>
  <c r="G16" i="2"/>
  <c r="E16" i="2"/>
  <c r="B8" i="2"/>
  <c r="K8" i="2" s="1"/>
  <c r="N8" i="1"/>
  <c r="N7" i="1"/>
  <c r="N6" i="1"/>
  <c r="N5" i="1"/>
  <c r="L8" i="1"/>
  <c r="L7" i="1"/>
  <c r="L6" i="1"/>
  <c r="L5" i="1"/>
  <c r="M5" i="1" s="1"/>
  <c r="J8" i="1"/>
  <c r="J7" i="1"/>
  <c r="K7" i="1" s="1"/>
  <c r="J6" i="1"/>
  <c r="J5" i="1"/>
  <c r="H8" i="1"/>
  <c r="H7" i="1"/>
  <c r="I7" i="1" s="1"/>
  <c r="H6" i="1"/>
  <c r="H5" i="1"/>
  <c r="F8" i="1"/>
  <c r="F7" i="1"/>
  <c r="G7" i="1" s="1"/>
  <c r="F6" i="1"/>
  <c r="F5" i="1"/>
  <c r="D6" i="1"/>
  <c r="D7" i="1"/>
  <c r="E7" i="1" s="1"/>
  <c r="D8" i="1"/>
  <c r="B8" i="1" s="1"/>
  <c r="D5" i="1"/>
  <c r="B5" i="1" s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K30" i="1"/>
  <c r="I30" i="1"/>
  <c r="G30" i="1"/>
  <c r="E30" i="1"/>
  <c r="O29" i="1"/>
  <c r="K29" i="1"/>
  <c r="I29" i="1"/>
  <c r="G29" i="1"/>
  <c r="E29" i="1"/>
  <c r="O21" i="1"/>
  <c r="I21" i="1"/>
  <c r="O19" i="1"/>
  <c r="I19" i="1"/>
  <c r="E19" i="1"/>
  <c r="O18" i="1"/>
  <c r="K18" i="1"/>
  <c r="I18" i="1"/>
  <c r="G18" i="1"/>
  <c r="E18" i="1"/>
  <c r="O17" i="1"/>
  <c r="K17" i="1"/>
  <c r="I17" i="1"/>
  <c r="G17" i="1"/>
  <c r="E17" i="1"/>
  <c r="M6" i="1"/>
  <c r="B7" i="1"/>
  <c r="O7" i="1" s="1"/>
  <c r="M7" i="1"/>
  <c r="C5" i="8"/>
  <c r="M8" i="1"/>
  <c r="C52" i="8"/>
  <c r="C41" i="8"/>
  <c r="C30" i="8"/>
  <c r="C18" i="8"/>
  <c r="Y5" i="2" l="1"/>
  <c r="M5" i="2"/>
  <c r="S5" i="2"/>
  <c r="G5" i="2"/>
  <c r="U5" i="2"/>
  <c r="E5" i="2"/>
  <c r="W5" i="2"/>
  <c r="I5" i="2"/>
  <c r="K5" i="2"/>
  <c r="E8" i="1"/>
  <c r="O8" i="1"/>
  <c r="I8" i="1"/>
  <c r="K8" i="1"/>
  <c r="O5" i="2"/>
  <c r="Q5" i="2"/>
  <c r="I6" i="2"/>
  <c r="G6" i="2"/>
  <c r="Y6" i="2"/>
  <c r="W6" i="2"/>
  <c r="E6" i="2"/>
  <c r="K6" i="2"/>
  <c r="G5" i="1"/>
  <c r="O7" i="2"/>
  <c r="G6" i="1"/>
  <c r="I5" i="1"/>
  <c r="K9" i="2"/>
  <c r="M7" i="2"/>
  <c r="E6" i="1"/>
  <c r="Q7" i="2"/>
  <c r="K5" i="1"/>
  <c r="M9" i="1"/>
  <c r="G8" i="1"/>
  <c r="O5" i="1"/>
  <c r="O9" i="2"/>
  <c r="M9" i="2"/>
  <c r="G9" i="2"/>
  <c r="U9" i="2"/>
  <c r="E9" i="2"/>
  <c r="W9" i="2"/>
  <c r="Y9" i="2"/>
  <c r="S9" i="2"/>
  <c r="Q9" i="2"/>
  <c r="W8" i="2"/>
  <c r="M40" i="2"/>
  <c r="U52" i="2"/>
  <c r="U30" i="2"/>
  <c r="K21" i="1"/>
  <c r="Y8" i="2"/>
  <c r="M18" i="2"/>
  <c r="W30" i="2"/>
  <c r="O40" i="2"/>
  <c r="W52" i="2"/>
  <c r="Y40" i="2"/>
  <c r="M32" i="1"/>
  <c r="I31" i="1"/>
  <c r="B6" i="1"/>
  <c r="G31" i="1"/>
  <c r="E32" i="1"/>
  <c r="I52" i="1"/>
  <c r="G17" i="2"/>
  <c r="G52" i="1"/>
  <c r="I32" i="1"/>
  <c r="K17" i="2"/>
  <c r="B7" i="2"/>
  <c r="O31" i="1"/>
  <c r="O52" i="1"/>
  <c r="E5" i="1"/>
  <c r="G19" i="1"/>
  <c r="K32" i="1"/>
  <c r="E53" i="1"/>
  <c r="M17" i="2"/>
  <c r="G42" i="2"/>
  <c r="O32" i="1"/>
  <c r="G53" i="1"/>
  <c r="O17" i="2"/>
  <c r="I53" i="1"/>
  <c r="Q17" i="2"/>
  <c r="I20" i="2"/>
  <c r="S39" i="2"/>
  <c r="K42" i="2"/>
  <c r="K53" i="1"/>
  <c r="G8" i="2"/>
  <c r="S17" i="2"/>
  <c r="E30" i="2"/>
  <c r="E52" i="2"/>
  <c r="E20" i="1"/>
  <c r="I8" i="2"/>
  <c r="U17" i="2"/>
  <c r="M20" i="2"/>
  <c r="G30" i="2"/>
  <c r="O42" i="2"/>
  <c r="G52" i="2"/>
  <c r="M54" i="1"/>
  <c r="K52" i="1"/>
  <c r="G20" i="1"/>
  <c r="E31" i="1"/>
  <c r="E54" i="1"/>
  <c r="W17" i="2"/>
  <c r="I30" i="2"/>
  <c r="I52" i="2"/>
  <c r="I20" i="1"/>
  <c r="G54" i="1"/>
  <c r="Q20" i="2"/>
  <c r="K30" i="2"/>
  <c r="S42" i="2"/>
  <c r="K52" i="2"/>
  <c r="K20" i="1"/>
  <c r="M52" i="2"/>
  <c r="K54" i="1"/>
  <c r="E18" i="2"/>
  <c r="O30" i="2"/>
  <c r="G40" i="2"/>
  <c r="W42" i="2"/>
  <c r="O52" i="2"/>
  <c r="I54" i="1"/>
  <c r="M30" i="2"/>
  <c r="E40" i="2"/>
  <c r="E21" i="1"/>
  <c r="G18" i="2"/>
  <c r="Q30" i="2"/>
  <c r="I40" i="2"/>
  <c r="Q52" i="2"/>
  <c r="K6" i="1" l="1"/>
  <c r="I6" i="1"/>
  <c r="O6" i="1"/>
  <c r="K7" i="2"/>
  <c r="Y7" i="2"/>
  <c r="G7" i="2"/>
  <c r="E7" i="2"/>
  <c r="W7" i="2"/>
  <c r="U7" i="2"/>
  <c r="S7" i="2"/>
  <c r="I7" i="2"/>
</calcChain>
</file>

<file path=xl/sharedStrings.xml><?xml version="1.0" encoding="utf-8"?>
<sst xmlns="http://schemas.openxmlformats.org/spreadsheetml/2006/main" count="1035" uniqueCount="198">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</sst>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7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19" xfId="1" applyFont="1" applyBorder="1" applyAlignment="1">
      <alignment horizontal="distributed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33" xfId="0" applyFont="1" applyBorder="1" applyAlignment="1">
      <alignment horizontal="distributed" vertical="distributed" wrapText="1"/>
    </xf>
    <xf numFmtId="0" fontId="6" fillId="0" borderId="16" xfId="0" applyFont="1" applyBorder="1" applyAlignment="1">
      <alignment horizontal="distributed" vertical="distributed" wrapText="1"/>
    </xf>
    <xf numFmtId="0" fontId="6" fillId="0" borderId="3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30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1" xfId="0" applyFont="1" applyBorder="1" applyAlignment="1">
      <alignment horizontal="center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438150</xdr:colOff>
          <xdr:row>10</xdr:row>
          <xdr:rowOff>28575</xdr:rowOff>
        </xdr:to>
        <xdr:pic>
          <xdr:nvPicPr>
            <xdr:cNvPr id="4097" name="Picture 1">
              <a:extLst>
                <a:ext uri="{FF2B5EF4-FFF2-40B4-BE49-F238E27FC236}">
                  <a16:creationId xmlns:a16="http://schemas.microsoft.com/office/drawing/2014/main" id="{FDB5C1A2-8494-497D-98B5-C3AABBDBA7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1'!$A$1:$E$11" spid="_x0000_s41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0350" cy="1743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352425</xdr:colOff>
          <xdr:row>10</xdr:row>
          <xdr:rowOff>28575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9B5A220B-7FFB-427D-B3D6-1A26EAF67B6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1'!$F$1:$I$11" spid="_x0000_s410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38925" y="0"/>
              <a:ext cx="6524625" cy="1743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9</xdr:col>
          <xdr:colOff>447675</xdr:colOff>
          <xdr:row>37</xdr:row>
          <xdr:rowOff>142875</xdr:rowOff>
        </xdr:to>
        <xdr:pic>
          <xdr:nvPicPr>
            <xdr:cNvPr id="4099" name="Picture 3">
              <a:extLst>
                <a:ext uri="{FF2B5EF4-FFF2-40B4-BE49-F238E27FC236}">
                  <a16:creationId xmlns:a16="http://schemas.microsoft.com/office/drawing/2014/main" id="{23D587B1-ED52-4A12-9BC1-4E691F6564B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2'!$A$1:$F$25" spid="_x0000_s410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885950"/>
              <a:ext cx="6619875" cy="4600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19</xdr:col>
          <xdr:colOff>371475</xdr:colOff>
          <xdr:row>37</xdr:row>
          <xdr:rowOff>142875</xdr:rowOff>
        </xdr:to>
        <xdr:pic>
          <xdr:nvPicPr>
            <xdr:cNvPr id="4100" name="Picture 4">
              <a:extLst>
                <a:ext uri="{FF2B5EF4-FFF2-40B4-BE49-F238E27FC236}">
                  <a16:creationId xmlns:a16="http://schemas.microsoft.com/office/drawing/2014/main" id="{C3B7EDFA-DBAB-45E3-9A3D-2BD37911287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2'!$G$1:$N$25" spid="_x0000_s411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38925" y="1885950"/>
              <a:ext cx="6543675" cy="4600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9</xdr:col>
          <xdr:colOff>419100</xdr:colOff>
          <xdr:row>52</xdr:row>
          <xdr:rowOff>19050</xdr:rowOff>
        </xdr:to>
        <xdr:pic>
          <xdr:nvPicPr>
            <xdr:cNvPr id="4101" name="Picture 5">
              <a:extLst>
                <a:ext uri="{FF2B5EF4-FFF2-40B4-BE49-F238E27FC236}">
                  <a16:creationId xmlns:a16="http://schemas.microsoft.com/office/drawing/2014/main" id="{9FE8BDB4-8250-4472-9D51-DE26E1B4325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3'!$A$1:$E$12" spid="_x0000_s411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6686550"/>
              <a:ext cx="6591300" cy="2247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F4" sqref="F4"/>
    </sheetView>
  </sheetViews>
  <sheetFormatPr defaultRowHeight="13.5"/>
  <cols>
    <col min="1" max="9" width="9" style="21"/>
    <col min="10" max="10" width="6.125" style="21" customWidth="1"/>
    <col min="11" max="19" width="9" style="21"/>
    <col min="20" max="20" width="5.75" style="21" customWidth="1"/>
    <col min="21" max="16384" width="9" style="2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196</v>
      </c>
      <c r="C1" s="169" t="s">
        <v>173</v>
      </c>
      <c r="D1" s="169"/>
      <c r="E1" s="46" t="s">
        <v>24</v>
      </c>
    </row>
    <row r="2" spans="1:5">
      <c r="A2" s="109" t="s">
        <v>1</v>
      </c>
      <c r="B2" s="108" t="s">
        <v>75</v>
      </c>
      <c r="C2" s="108" t="s">
        <v>76</v>
      </c>
      <c r="D2" s="108"/>
      <c r="E2" s="111"/>
    </row>
    <row r="3" spans="1:5">
      <c r="A3" s="110"/>
      <c r="B3" s="147"/>
      <c r="C3" s="147" t="s">
        <v>77</v>
      </c>
      <c r="D3" s="168" t="s">
        <v>78</v>
      </c>
      <c r="E3" s="167" t="s">
        <v>79</v>
      </c>
    </row>
    <row r="4" spans="1:5">
      <c r="A4" s="110"/>
      <c r="B4" s="147"/>
      <c r="C4" s="147"/>
      <c r="D4" s="168"/>
      <c r="E4" s="167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82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197</v>
      </c>
      <c r="D14" s="66" t="s">
        <v>107</v>
      </c>
      <c r="E14" s="46" t="s">
        <v>24</v>
      </c>
    </row>
    <row r="15" spans="1:5">
      <c r="A15" s="109" t="s">
        <v>1</v>
      </c>
      <c r="B15" s="108" t="s">
        <v>75</v>
      </c>
      <c r="C15" s="108" t="s">
        <v>76</v>
      </c>
      <c r="D15" s="108"/>
      <c r="E15" s="111"/>
    </row>
    <row r="16" spans="1:5">
      <c r="A16" s="110"/>
      <c r="B16" s="147"/>
      <c r="C16" s="147" t="s">
        <v>77</v>
      </c>
      <c r="D16" s="168" t="s">
        <v>78</v>
      </c>
      <c r="E16" s="167" t="s">
        <v>79</v>
      </c>
    </row>
    <row r="17" spans="1:5">
      <c r="A17" s="110"/>
      <c r="B17" s="147"/>
      <c r="C17" s="147"/>
      <c r="D17" s="168"/>
      <c r="E17" s="167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82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108</v>
      </c>
      <c r="B24" s="31"/>
    </row>
    <row r="25" spans="1:5">
      <c r="A25" s="31" t="s">
        <v>42</v>
      </c>
      <c r="B25" s="31"/>
    </row>
    <row r="26" spans="1:5" ht="14.25" thickBot="1">
      <c r="D26" s="66" t="s">
        <v>109</v>
      </c>
      <c r="E26" s="46" t="s">
        <v>24</v>
      </c>
    </row>
    <row r="27" spans="1:5">
      <c r="A27" s="109" t="s">
        <v>1</v>
      </c>
      <c r="B27" s="108" t="s">
        <v>75</v>
      </c>
      <c r="C27" s="108" t="s">
        <v>76</v>
      </c>
      <c r="D27" s="108"/>
      <c r="E27" s="111"/>
    </row>
    <row r="28" spans="1:5">
      <c r="A28" s="110"/>
      <c r="B28" s="147"/>
      <c r="C28" s="147" t="s">
        <v>77</v>
      </c>
      <c r="D28" s="168" t="s">
        <v>83</v>
      </c>
      <c r="E28" s="167" t="s">
        <v>79</v>
      </c>
    </row>
    <row r="29" spans="1:5">
      <c r="A29" s="110"/>
      <c r="B29" s="147"/>
      <c r="C29" s="147"/>
      <c r="D29" s="168"/>
      <c r="E29" s="167"/>
    </row>
    <row r="30" spans="1:5" hidden="1">
      <c r="A30" s="56" t="s">
        <v>50</v>
      </c>
      <c r="C30" s="71">
        <f>SUM(D30:E30)</f>
        <v>0</v>
      </c>
    </row>
    <row r="31" spans="1:5">
      <c r="A31" s="56" t="s">
        <v>82</v>
      </c>
      <c r="B31" s="92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2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2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3">
        <v>181</v>
      </c>
      <c r="C34" s="68">
        <v>6280663</v>
      </c>
      <c r="D34" s="94">
        <v>3417755</v>
      </c>
      <c r="E34" s="94">
        <v>2862908</v>
      </c>
    </row>
    <row r="35" spans="1:5">
      <c r="A35" s="31" t="s">
        <v>108</v>
      </c>
      <c r="B35" s="31"/>
    </row>
    <row r="36" spans="1:5">
      <c r="A36" s="31" t="s">
        <v>42</v>
      </c>
      <c r="B36" s="31"/>
    </row>
    <row r="37" spans="1:5" ht="14.25" thickBot="1">
      <c r="D37" s="66" t="s">
        <v>111</v>
      </c>
      <c r="E37" s="46" t="s">
        <v>24</v>
      </c>
    </row>
    <row r="38" spans="1:5">
      <c r="A38" s="109" t="s">
        <v>1</v>
      </c>
      <c r="B38" s="108" t="s">
        <v>75</v>
      </c>
      <c r="C38" s="108" t="s">
        <v>76</v>
      </c>
      <c r="D38" s="108"/>
      <c r="E38" s="111"/>
    </row>
    <row r="39" spans="1:5">
      <c r="A39" s="110"/>
      <c r="B39" s="147"/>
      <c r="C39" s="147" t="s">
        <v>77</v>
      </c>
      <c r="D39" s="168" t="s">
        <v>121</v>
      </c>
      <c r="E39" s="167" t="s">
        <v>79</v>
      </c>
    </row>
    <row r="40" spans="1:5">
      <c r="A40" s="110"/>
      <c r="B40" s="147"/>
      <c r="C40" s="147"/>
      <c r="D40" s="168"/>
      <c r="E40" s="167"/>
    </row>
    <row r="41" spans="1:5" hidden="1">
      <c r="A41" s="56" t="s">
        <v>50</v>
      </c>
      <c r="C41" s="71">
        <f>SUM(D41:E41)</f>
        <v>0</v>
      </c>
    </row>
    <row r="42" spans="1:5">
      <c r="A42" s="56" t="s">
        <v>82</v>
      </c>
      <c r="B42" s="92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2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2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3">
        <v>73</v>
      </c>
      <c r="C45" s="68">
        <v>9334258</v>
      </c>
      <c r="D45" s="94">
        <v>2823942</v>
      </c>
      <c r="E45" s="94">
        <v>6510316</v>
      </c>
    </row>
    <row r="46" spans="1:5">
      <c r="A46" s="31" t="s">
        <v>108</v>
      </c>
      <c r="B46" s="31"/>
    </row>
    <row r="47" spans="1:5">
      <c r="A47" s="31" t="s">
        <v>42</v>
      </c>
      <c r="B47" s="31"/>
    </row>
    <row r="48" spans="1:5" ht="14.25" thickBot="1">
      <c r="D48" s="66" t="s">
        <v>110</v>
      </c>
      <c r="E48" s="46" t="s">
        <v>24</v>
      </c>
    </row>
    <row r="49" spans="1:5">
      <c r="A49" s="109" t="s">
        <v>1</v>
      </c>
      <c r="B49" s="108" t="s">
        <v>75</v>
      </c>
      <c r="C49" s="108" t="s">
        <v>76</v>
      </c>
      <c r="D49" s="108"/>
      <c r="E49" s="111"/>
    </row>
    <row r="50" spans="1:5">
      <c r="A50" s="110"/>
      <c r="B50" s="147"/>
      <c r="C50" s="147" t="s">
        <v>77</v>
      </c>
      <c r="D50" s="168" t="s">
        <v>83</v>
      </c>
      <c r="E50" s="167" t="s">
        <v>79</v>
      </c>
    </row>
    <row r="51" spans="1:5">
      <c r="A51" s="110"/>
      <c r="B51" s="147"/>
      <c r="C51" s="147"/>
      <c r="D51" s="168"/>
      <c r="E51" s="167"/>
    </row>
    <row r="52" spans="1:5" hidden="1">
      <c r="A52" s="56" t="s">
        <v>50</v>
      </c>
      <c r="C52" s="71">
        <f>SUM(D52:E52)</f>
        <v>0</v>
      </c>
    </row>
    <row r="53" spans="1:5">
      <c r="A53" s="56" t="s">
        <v>82</v>
      </c>
      <c r="B53" s="92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2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2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3">
        <v>179</v>
      </c>
      <c r="C56" s="68">
        <v>10702418</v>
      </c>
      <c r="D56" s="94">
        <v>4565479</v>
      </c>
      <c r="E56" s="94">
        <v>6136939</v>
      </c>
    </row>
    <row r="57" spans="1:5">
      <c r="A57" s="31" t="s">
        <v>108</v>
      </c>
      <c r="B57" s="31"/>
    </row>
    <row r="58" spans="1:5">
      <c r="A58" s="31" t="s">
        <v>42</v>
      </c>
      <c r="B58" s="31"/>
    </row>
  </sheetData>
  <mergeCells count="31">
    <mergeCell ref="C15:E15"/>
    <mergeCell ref="A2:A4"/>
    <mergeCell ref="B2:B4"/>
    <mergeCell ref="C2:E2"/>
    <mergeCell ref="C3:C4"/>
    <mergeCell ref="D3:D4"/>
    <mergeCell ref="E3:E4"/>
    <mergeCell ref="C1:D1"/>
    <mergeCell ref="A49:A51"/>
    <mergeCell ref="B49:B51"/>
    <mergeCell ref="C49:E49"/>
    <mergeCell ref="C50:C51"/>
    <mergeCell ref="D50:D51"/>
    <mergeCell ref="E28:E29"/>
    <mergeCell ref="C16:C17"/>
    <mergeCell ref="D16:D17"/>
    <mergeCell ref="E16:E17"/>
    <mergeCell ref="E39:E40"/>
    <mergeCell ref="A15:A17"/>
    <mergeCell ref="B15:B17"/>
    <mergeCell ref="A38:A40"/>
    <mergeCell ref="B38:B40"/>
    <mergeCell ref="A27:A29"/>
    <mergeCell ref="E50:E51"/>
    <mergeCell ref="C38:E38"/>
    <mergeCell ref="C39:C40"/>
    <mergeCell ref="D39:D40"/>
    <mergeCell ref="B27:B29"/>
    <mergeCell ref="C27:E27"/>
    <mergeCell ref="C28:C29"/>
    <mergeCell ref="D28:D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187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09" t="s">
        <v>1</v>
      </c>
      <c r="B2" s="108" t="s">
        <v>2</v>
      </c>
      <c r="C2" s="108"/>
      <c r="D2" s="108" t="s">
        <v>5</v>
      </c>
      <c r="E2" s="108"/>
      <c r="F2" s="108" t="s">
        <v>6</v>
      </c>
      <c r="G2" s="111"/>
      <c r="H2" s="109" t="s">
        <v>7</v>
      </c>
      <c r="I2" s="108"/>
      <c r="J2" s="108" t="s">
        <v>8</v>
      </c>
      <c r="K2" s="108"/>
      <c r="L2" s="108" t="s">
        <v>9</v>
      </c>
      <c r="M2" s="108"/>
      <c r="N2" s="108" t="s">
        <v>10</v>
      </c>
      <c r="O2" s="111"/>
    </row>
    <row r="3" spans="1:15" ht="15.75" customHeight="1">
      <c r="A3" s="110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82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90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91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92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93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14" t="s">
        <v>1</v>
      </c>
      <c r="B14" s="112" t="s">
        <v>2</v>
      </c>
      <c r="C14" s="112"/>
      <c r="D14" s="112" t="s">
        <v>5</v>
      </c>
      <c r="E14" s="112"/>
      <c r="F14" s="112" t="s">
        <v>6</v>
      </c>
      <c r="G14" s="112"/>
      <c r="H14" s="112" t="s">
        <v>7</v>
      </c>
      <c r="I14" s="112"/>
      <c r="J14" s="112" t="s">
        <v>8</v>
      </c>
      <c r="K14" s="112"/>
      <c r="L14" s="112" t="s">
        <v>9</v>
      </c>
      <c r="M14" s="112"/>
      <c r="N14" s="112" t="s">
        <v>10</v>
      </c>
      <c r="O14" s="113"/>
    </row>
    <row r="15" spans="1:15">
      <c r="A15" s="115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82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84</v>
      </c>
      <c r="O25" s="18" t="s">
        <v>25</v>
      </c>
    </row>
    <row r="26" spans="1:15">
      <c r="A26" s="114" t="s">
        <v>1</v>
      </c>
      <c r="B26" s="112" t="s">
        <v>2</v>
      </c>
      <c r="C26" s="112"/>
      <c r="D26" s="112" t="s">
        <v>5</v>
      </c>
      <c r="E26" s="112"/>
      <c r="F26" s="112" t="s">
        <v>6</v>
      </c>
      <c r="G26" s="112"/>
      <c r="H26" s="112" t="s">
        <v>7</v>
      </c>
      <c r="I26" s="112"/>
      <c r="J26" s="112" t="s">
        <v>8</v>
      </c>
      <c r="K26" s="112"/>
      <c r="L26" s="112" t="s">
        <v>9</v>
      </c>
      <c r="M26" s="112"/>
      <c r="N26" s="112" t="s">
        <v>10</v>
      </c>
      <c r="O26" s="113"/>
    </row>
    <row r="27" spans="1:15">
      <c r="A27" s="115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82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14" t="s">
        <v>1</v>
      </c>
      <c r="B37" s="112" t="s">
        <v>2</v>
      </c>
      <c r="C37" s="112"/>
      <c r="D37" s="112" t="s">
        <v>5</v>
      </c>
      <c r="E37" s="112"/>
      <c r="F37" s="112" t="s">
        <v>6</v>
      </c>
      <c r="G37" s="112"/>
      <c r="H37" s="112" t="s">
        <v>7</v>
      </c>
      <c r="I37" s="112"/>
      <c r="J37" s="112" t="s">
        <v>8</v>
      </c>
      <c r="K37" s="112"/>
      <c r="L37" s="112" t="s">
        <v>9</v>
      </c>
      <c r="M37" s="112"/>
      <c r="N37" s="112" t="s">
        <v>10</v>
      </c>
      <c r="O37" s="113"/>
    </row>
    <row r="38" spans="1:15">
      <c r="A38" s="115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82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14" t="s">
        <v>1</v>
      </c>
      <c r="B48" s="112" t="s">
        <v>2</v>
      </c>
      <c r="C48" s="112"/>
      <c r="D48" s="112" t="s">
        <v>5</v>
      </c>
      <c r="E48" s="112"/>
      <c r="F48" s="112" t="s">
        <v>6</v>
      </c>
      <c r="G48" s="112"/>
      <c r="H48" s="112" t="s">
        <v>7</v>
      </c>
      <c r="I48" s="112"/>
      <c r="J48" s="112" t="s">
        <v>8</v>
      </c>
      <c r="K48" s="112"/>
      <c r="L48" s="112" t="s">
        <v>9</v>
      </c>
      <c r="M48" s="112"/>
      <c r="N48" s="112" t="s">
        <v>10</v>
      </c>
      <c r="O48" s="113"/>
    </row>
    <row r="49" spans="1:15">
      <c r="A49" s="115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82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H48:I48"/>
    <mergeCell ref="J48:K48"/>
    <mergeCell ref="L48:M48"/>
    <mergeCell ref="N48:O48"/>
    <mergeCell ref="A48:A49"/>
    <mergeCell ref="B48:C48"/>
    <mergeCell ref="D48:E48"/>
    <mergeCell ref="F48:G48"/>
    <mergeCell ref="H37:I37"/>
    <mergeCell ref="J37:K37"/>
    <mergeCell ref="L37:M37"/>
    <mergeCell ref="N37:O37"/>
    <mergeCell ref="A37:A38"/>
    <mergeCell ref="B37:C37"/>
    <mergeCell ref="D37:E37"/>
    <mergeCell ref="F37:G37"/>
    <mergeCell ref="H26:I26"/>
    <mergeCell ref="J26:K26"/>
    <mergeCell ref="L26:M26"/>
    <mergeCell ref="N26:O26"/>
    <mergeCell ref="A26:A27"/>
    <mergeCell ref="B26:C26"/>
    <mergeCell ref="D26:E26"/>
    <mergeCell ref="F26:G26"/>
    <mergeCell ref="H14:I14"/>
    <mergeCell ref="J14:K14"/>
    <mergeCell ref="L14:M14"/>
    <mergeCell ref="N14:O14"/>
    <mergeCell ref="A14:A15"/>
    <mergeCell ref="B14:C14"/>
    <mergeCell ref="D14:E14"/>
    <mergeCell ref="F14:G14"/>
    <mergeCell ref="B2:C2"/>
    <mergeCell ref="A2:A3"/>
    <mergeCell ref="N2:O2"/>
    <mergeCell ref="L2:M2"/>
    <mergeCell ref="J2:K2"/>
    <mergeCell ref="H2:I2"/>
    <mergeCell ref="F2:G2"/>
    <mergeCell ref="D2:E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188</v>
      </c>
      <c r="Y1" s="46" t="s">
        <v>25</v>
      </c>
    </row>
    <row r="2" spans="1:25" ht="16.5" customHeight="1">
      <c r="A2" s="109" t="s">
        <v>1</v>
      </c>
      <c r="B2" s="108" t="s">
        <v>12</v>
      </c>
      <c r="C2" s="108"/>
      <c r="D2" s="108" t="s">
        <v>13</v>
      </c>
      <c r="E2" s="108"/>
      <c r="F2" s="108" t="s">
        <v>14</v>
      </c>
      <c r="G2" s="108"/>
      <c r="H2" s="108" t="s">
        <v>15</v>
      </c>
      <c r="I2" s="108"/>
      <c r="J2" s="108" t="s">
        <v>16</v>
      </c>
      <c r="K2" s="108"/>
      <c r="L2" s="108" t="s">
        <v>17</v>
      </c>
      <c r="M2" s="111"/>
      <c r="N2" s="109" t="s">
        <v>18</v>
      </c>
      <c r="O2" s="111"/>
      <c r="P2" s="108" t="s">
        <v>19</v>
      </c>
      <c r="Q2" s="111"/>
      <c r="R2" s="108" t="s">
        <v>20</v>
      </c>
      <c r="S2" s="111"/>
      <c r="T2" s="108" t="s">
        <v>21</v>
      </c>
      <c r="U2" s="111"/>
      <c r="V2" s="108" t="s">
        <v>22</v>
      </c>
      <c r="W2" s="111"/>
      <c r="X2" s="108" t="s">
        <v>10</v>
      </c>
      <c r="Y2" s="111"/>
    </row>
    <row r="3" spans="1:25" ht="16.5" customHeight="1">
      <c r="A3" s="110"/>
      <c r="B3" s="25" t="s">
        <v>3</v>
      </c>
      <c r="C3" s="103" t="s">
        <v>4</v>
      </c>
      <c r="D3" s="25" t="s">
        <v>3</v>
      </c>
      <c r="E3" s="103" t="s">
        <v>4</v>
      </c>
      <c r="F3" s="25" t="s">
        <v>3</v>
      </c>
      <c r="G3" s="103" t="s">
        <v>4</v>
      </c>
      <c r="H3" s="25" t="s">
        <v>3</v>
      </c>
      <c r="I3" s="103" t="s">
        <v>4</v>
      </c>
      <c r="J3" s="25" t="s">
        <v>3</v>
      </c>
      <c r="K3" s="103" t="s">
        <v>4</v>
      </c>
      <c r="L3" s="25" t="s">
        <v>3</v>
      </c>
      <c r="M3" s="104" t="s">
        <v>4</v>
      </c>
      <c r="N3" s="24" t="s">
        <v>3</v>
      </c>
      <c r="O3" s="104" t="s">
        <v>4</v>
      </c>
      <c r="P3" s="25" t="s">
        <v>3</v>
      </c>
      <c r="Q3" s="104" t="s">
        <v>4</v>
      </c>
      <c r="R3" s="25" t="s">
        <v>3</v>
      </c>
      <c r="S3" s="104" t="s">
        <v>4</v>
      </c>
      <c r="T3" s="25" t="s">
        <v>3</v>
      </c>
      <c r="U3" s="104" t="s">
        <v>4</v>
      </c>
      <c r="V3" s="25" t="s">
        <v>3</v>
      </c>
      <c r="W3" s="104" t="s">
        <v>4</v>
      </c>
      <c r="X3" s="25" t="s">
        <v>3</v>
      </c>
      <c r="Y3" s="104" t="s">
        <v>4</v>
      </c>
    </row>
    <row r="4" spans="1:25">
      <c r="A4" s="6"/>
    </row>
    <row r="5" spans="1:25" hidden="1">
      <c r="A5" s="7" t="s">
        <v>82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90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91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92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93</v>
      </c>
      <c r="B9" s="101">
        <f>SUM(D9,F9,H9,J9,L9,N9,P9,R9,T9,V9,X9)</f>
        <v>40563313</v>
      </c>
      <c r="C9" s="28">
        <v>100</v>
      </c>
      <c r="D9" s="101">
        <f>D20</f>
        <v>254337</v>
      </c>
      <c r="E9" s="28">
        <f>D9/B9*100</f>
        <v>0.62701239417993304</v>
      </c>
      <c r="F9" s="101">
        <f>F20</f>
        <v>5921885</v>
      </c>
      <c r="G9" s="28">
        <f>F9/B9*100</f>
        <v>14.599115708324909</v>
      </c>
      <c r="H9" s="101">
        <f>H20</f>
        <v>9177174</v>
      </c>
      <c r="I9" s="28">
        <v>22.7</v>
      </c>
      <c r="J9" s="101">
        <f>J20</f>
        <v>2308084</v>
      </c>
      <c r="K9" s="28">
        <f>J9/B9*100</f>
        <v>5.6900776324655737</v>
      </c>
      <c r="L9" s="101">
        <f>L20</f>
        <v>1211710</v>
      </c>
      <c r="M9" s="28">
        <f>L9/B9*100</f>
        <v>2.9872066909327648</v>
      </c>
      <c r="N9" s="101">
        <f>N20</f>
        <v>1627757</v>
      </c>
      <c r="O9" s="28">
        <f>N9/B9*100</f>
        <v>4.0128798158079446</v>
      </c>
      <c r="P9" s="101">
        <f>P20</f>
        <v>7018567</v>
      </c>
      <c r="Q9" s="28">
        <f>P9/B9*100</f>
        <v>17.302745956672723</v>
      </c>
      <c r="R9" s="101">
        <f>R20</f>
        <v>1073922</v>
      </c>
      <c r="S9" s="28">
        <f>R9/B9*100</f>
        <v>2.6475204330573292</v>
      </c>
      <c r="T9" s="101">
        <f>T20</f>
        <v>5955678</v>
      </c>
      <c r="U9" s="28">
        <f>T9/B9*100</f>
        <v>14.68242497845282</v>
      </c>
      <c r="V9" s="101">
        <f>V20</f>
        <v>5900514</v>
      </c>
      <c r="W9" s="28">
        <f>V9/B9*100</f>
        <v>14.546430169547541</v>
      </c>
      <c r="X9" s="101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122</v>
      </c>
      <c r="G12" s="2" t="s">
        <v>49</v>
      </c>
      <c r="Y12" s="18" t="s">
        <v>25</v>
      </c>
    </row>
    <row r="13" spans="1:25">
      <c r="A13" s="109" t="s">
        <v>1</v>
      </c>
      <c r="B13" s="108" t="s">
        <v>12</v>
      </c>
      <c r="C13" s="108"/>
      <c r="D13" s="108" t="s">
        <v>13</v>
      </c>
      <c r="E13" s="108"/>
      <c r="F13" s="108" t="s">
        <v>14</v>
      </c>
      <c r="G13" s="108"/>
      <c r="H13" s="108" t="s">
        <v>15</v>
      </c>
      <c r="I13" s="108"/>
      <c r="J13" s="108" t="s">
        <v>16</v>
      </c>
      <c r="K13" s="108"/>
      <c r="L13" s="108" t="s">
        <v>17</v>
      </c>
      <c r="M13" s="108"/>
      <c r="N13" s="108" t="s">
        <v>18</v>
      </c>
      <c r="O13" s="111"/>
      <c r="P13" s="108" t="s">
        <v>19</v>
      </c>
      <c r="Q13" s="111"/>
      <c r="R13" s="108" t="s">
        <v>20</v>
      </c>
      <c r="S13" s="111"/>
      <c r="T13" s="108" t="s">
        <v>21</v>
      </c>
      <c r="U13" s="111"/>
      <c r="V13" s="108" t="s">
        <v>22</v>
      </c>
      <c r="W13" s="111"/>
      <c r="X13" s="108" t="s">
        <v>10</v>
      </c>
      <c r="Y13" s="111"/>
    </row>
    <row r="14" spans="1:25">
      <c r="A14" s="110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82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09" t="s">
        <v>1</v>
      </c>
      <c r="B25" s="108" t="s">
        <v>12</v>
      </c>
      <c r="C25" s="108"/>
      <c r="D25" s="108" t="s">
        <v>13</v>
      </c>
      <c r="E25" s="108"/>
      <c r="F25" s="108" t="s">
        <v>14</v>
      </c>
      <c r="G25" s="108"/>
      <c r="H25" s="108" t="s">
        <v>15</v>
      </c>
      <c r="I25" s="108"/>
      <c r="J25" s="108" t="s">
        <v>16</v>
      </c>
      <c r="K25" s="108"/>
      <c r="L25" s="108" t="s">
        <v>17</v>
      </c>
      <c r="M25" s="108"/>
      <c r="N25" s="108" t="s">
        <v>18</v>
      </c>
      <c r="O25" s="111"/>
      <c r="P25" s="108" t="s">
        <v>19</v>
      </c>
      <c r="Q25" s="111"/>
      <c r="R25" s="108" t="s">
        <v>20</v>
      </c>
      <c r="S25" s="111"/>
      <c r="T25" s="108" t="s">
        <v>21</v>
      </c>
      <c r="U25" s="111"/>
      <c r="V25" s="108" t="s">
        <v>22</v>
      </c>
      <c r="W25" s="111"/>
      <c r="X25" s="108" t="s">
        <v>10</v>
      </c>
      <c r="Y25" s="111"/>
    </row>
    <row r="26" spans="1:25">
      <c r="A26" s="110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82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09" t="s">
        <v>1</v>
      </c>
      <c r="B36" s="108" t="s">
        <v>12</v>
      </c>
      <c r="C36" s="108"/>
      <c r="D36" s="108" t="s">
        <v>13</v>
      </c>
      <c r="E36" s="108"/>
      <c r="F36" s="108" t="s">
        <v>14</v>
      </c>
      <c r="G36" s="108"/>
      <c r="H36" s="108" t="s">
        <v>15</v>
      </c>
      <c r="I36" s="108"/>
      <c r="J36" s="108" t="s">
        <v>16</v>
      </c>
      <c r="K36" s="108"/>
      <c r="L36" s="108" t="s">
        <v>17</v>
      </c>
      <c r="M36" s="108"/>
      <c r="N36" s="108" t="s">
        <v>18</v>
      </c>
      <c r="O36" s="111"/>
      <c r="P36" s="108" t="s">
        <v>19</v>
      </c>
      <c r="Q36" s="111"/>
      <c r="R36" s="108" t="s">
        <v>20</v>
      </c>
      <c r="S36" s="111"/>
      <c r="T36" s="108" t="s">
        <v>21</v>
      </c>
      <c r="U36" s="111"/>
      <c r="V36" s="108" t="s">
        <v>22</v>
      </c>
      <c r="W36" s="111"/>
      <c r="X36" s="108" t="s">
        <v>10</v>
      </c>
      <c r="Y36" s="111"/>
    </row>
    <row r="37" spans="1:25">
      <c r="A37" s="110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82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09" t="s">
        <v>1</v>
      </c>
      <c r="B47" s="108" t="s">
        <v>12</v>
      </c>
      <c r="C47" s="108"/>
      <c r="D47" s="108" t="s">
        <v>13</v>
      </c>
      <c r="E47" s="108"/>
      <c r="F47" s="108" t="s">
        <v>14</v>
      </c>
      <c r="G47" s="108"/>
      <c r="H47" s="108" t="s">
        <v>15</v>
      </c>
      <c r="I47" s="108"/>
      <c r="J47" s="108" t="s">
        <v>16</v>
      </c>
      <c r="K47" s="108"/>
      <c r="L47" s="108" t="s">
        <v>17</v>
      </c>
      <c r="M47" s="108"/>
      <c r="N47" s="108" t="s">
        <v>18</v>
      </c>
      <c r="O47" s="111"/>
      <c r="P47" s="108" t="s">
        <v>19</v>
      </c>
      <c r="Q47" s="111"/>
      <c r="R47" s="108" t="s">
        <v>20</v>
      </c>
      <c r="S47" s="111"/>
      <c r="T47" s="108" t="s">
        <v>21</v>
      </c>
      <c r="U47" s="111"/>
      <c r="V47" s="108" t="s">
        <v>22</v>
      </c>
      <c r="W47" s="111"/>
      <c r="X47" s="108" t="s">
        <v>10</v>
      </c>
      <c r="Y47" s="111"/>
    </row>
    <row r="48" spans="1:25">
      <c r="A48" s="110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82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A2:A3"/>
    <mergeCell ref="B2:C2"/>
    <mergeCell ref="D2:E2"/>
    <mergeCell ref="F2:G2"/>
    <mergeCell ref="H2:I2"/>
    <mergeCell ref="J13:K13"/>
    <mergeCell ref="L2:M2"/>
    <mergeCell ref="N2:O2"/>
    <mergeCell ref="X2:Y2"/>
    <mergeCell ref="P2:Q2"/>
    <mergeCell ref="R2:S2"/>
    <mergeCell ref="T2:U2"/>
    <mergeCell ref="V2:W2"/>
    <mergeCell ref="J2:K2"/>
    <mergeCell ref="A13:A14"/>
    <mergeCell ref="B13:C13"/>
    <mergeCell ref="D13:E13"/>
    <mergeCell ref="F13:G13"/>
    <mergeCell ref="H13:I13"/>
    <mergeCell ref="X13:Y13"/>
    <mergeCell ref="A25:A26"/>
    <mergeCell ref="B25:C25"/>
    <mergeCell ref="D25:E25"/>
    <mergeCell ref="F25:G25"/>
    <mergeCell ref="H25:I25"/>
    <mergeCell ref="J25:K25"/>
    <mergeCell ref="L25:M25"/>
    <mergeCell ref="N25:O25"/>
    <mergeCell ref="P25:Q25"/>
    <mergeCell ref="L13:M13"/>
    <mergeCell ref="N13:O13"/>
    <mergeCell ref="P13:Q13"/>
    <mergeCell ref="R13:S13"/>
    <mergeCell ref="T13:U13"/>
    <mergeCell ref="V13:W13"/>
    <mergeCell ref="R25:S25"/>
    <mergeCell ref="T25:U25"/>
    <mergeCell ref="V25:W25"/>
    <mergeCell ref="X25:Y25"/>
    <mergeCell ref="A36:A37"/>
    <mergeCell ref="B36:C36"/>
    <mergeCell ref="D36:E36"/>
    <mergeCell ref="F36:G36"/>
    <mergeCell ref="H36:I36"/>
    <mergeCell ref="J36:K36"/>
    <mergeCell ref="J47:K47"/>
    <mergeCell ref="L47:M47"/>
    <mergeCell ref="N47:O47"/>
    <mergeCell ref="P47:Q47"/>
    <mergeCell ref="L36:M36"/>
    <mergeCell ref="N36:O36"/>
    <mergeCell ref="P36:Q36"/>
    <mergeCell ref="A47:A48"/>
    <mergeCell ref="B47:C47"/>
    <mergeCell ref="D47:E47"/>
    <mergeCell ref="F47:G47"/>
    <mergeCell ref="H47:I47"/>
    <mergeCell ref="R47:S47"/>
    <mergeCell ref="T47:U47"/>
    <mergeCell ref="V47:W47"/>
    <mergeCell ref="X47:Y47"/>
    <mergeCell ref="X36:Y36"/>
    <mergeCell ref="R36:S36"/>
    <mergeCell ref="T36:U36"/>
    <mergeCell ref="V36:W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189</v>
      </c>
      <c r="B1" s="3"/>
      <c r="C1" s="3"/>
      <c r="D1" s="3"/>
      <c r="E1" s="3"/>
      <c r="F1" s="3"/>
      <c r="G1" s="3"/>
      <c r="H1" s="3"/>
      <c r="U1" s="33" t="s">
        <v>94</v>
      </c>
    </row>
    <row r="2" spans="1:21" ht="24.75" customHeight="1">
      <c r="A2" s="109" t="s">
        <v>95</v>
      </c>
      <c r="B2" s="131" t="s">
        <v>96</v>
      </c>
      <c r="C2" s="131" t="s">
        <v>97</v>
      </c>
      <c r="D2" s="131"/>
      <c r="E2" s="116" t="s">
        <v>139</v>
      </c>
      <c r="F2" s="116" t="s">
        <v>123</v>
      </c>
      <c r="G2" s="116" t="s">
        <v>98</v>
      </c>
      <c r="H2" s="116" t="s">
        <v>124</v>
      </c>
      <c r="I2" s="121" t="s">
        <v>99</v>
      </c>
      <c r="J2" s="123" t="s">
        <v>127</v>
      </c>
      <c r="K2" s="127" t="s">
        <v>140</v>
      </c>
      <c r="L2" s="116" t="s">
        <v>141</v>
      </c>
      <c r="M2" s="116" t="s">
        <v>142</v>
      </c>
      <c r="N2" s="116" t="s">
        <v>143</v>
      </c>
      <c r="O2" s="116" t="s">
        <v>125</v>
      </c>
      <c r="P2" s="125" t="s">
        <v>144</v>
      </c>
      <c r="Q2" s="119" t="s">
        <v>145</v>
      </c>
      <c r="R2" s="123" t="s">
        <v>146</v>
      </c>
      <c r="S2" s="119" t="s">
        <v>100</v>
      </c>
      <c r="T2" s="121" t="s">
        <v>126</v>
      </c>
      <c r="U2" s="121" t="s">
        <v>106</v>
      </c>
    </row>
    <row r="3" spans="1:21" ht="24.75" customHeight="1">
      <c r="A3" s="110"/>
      <c r="B3" s="132"/>
      <c r="C3" s="34" t="s">
        <v>102</v>
      </c>
      <c r="D3" s="34" t="s">
        <v>103</v>
      </c>
      <c r="E3" s="117"/>
      <c r="F3" s="117"/>
      <c r="G3" s="117"/>
      <c r="H3" s="117"/>
      <c r="I3" s="122"/>
      <c r="J3" s="124"/>
      <c r="K3" s="128"/>
      <c r="L3" s="117"/>
      <c r="M3" s="118"/>
      <c r="N3" s="117"/>
      <c r="O3" s="117"/>
      <c r="P3" s="126"/>
      <c r="Q3" s="120"/>
      <c r="R3" s="124"/>
      <c r="S3" s="120"/>
      <c r="T3" s="122"/>
      <c r="U3" s="122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104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105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94</v>
      </c>
      <c r="F8" s="3"/>
      <c r="G8" s="3"/>
      <c r="H8" s="3"/>
      <c r="I8" s="3"/>
    </row>
    <row r="9" spans="1:21" ht="24.75" customHeight="1">
      <c r="A9" s="109" t="s">
        <v>95</v>
      </c>
      <c r="B9" s="38"/>
      <c r="C9" s="119" t="s">
        <v>147</v>
      </c>
      <c r="D9" s="123" t="s">
        <v>149</v>
      </c>
      <c r="E9" s="123" t="s">
        <v>148</v>
      </c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183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30"/>
      <c r="B12" s="43" t="s">
        <v>184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171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  <mergeCell ref="F2:F3"/>
    <mergeCell ref="G2:G3"/>
    <mergeCell ref="J2:J3"/>
    <mergeCell ref="H2:H3"/>
    <mergeCell ref="I2:I3"/>
    <mergeCell ref="L2:L3"/>
    <mergeCell ref="M2:M3"/>
    <mergeCell ref="S2:S3"/>
    <mergeCell ref="U2:U3"/>
    <mergeCell ref="T2:T3"/>
    <mergeCell ref="N2:N3"/>
    <mergeCell ref="R2:R3"/>
    <mergeCell ref="O2:O3"/>
    <mergeCell ref="P2:P3"/>
    <mergeCell ref="Q2:Q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190</v>
      </c>
      <c r="N1" s="47"/>
      <c r="U1" s="46" t="s">
        <v>94</v>
      </c>
    </row>
    <row r="2" spans="1:21" ht="24.75" customHeight="1">
      <c r="A2" s="109" t="s">
        <v>95</v>
      </c>
      <c r="B2" s="131" t="s">
        <v>96</v>
      </c>
      <c r="C2" s="137" t="s">
        <v>97</v>
      </c>
      <c r="D2" s="138"/>
      <c r="E2" s="119" t="s">
        <v>150</v>
      </c>
      <c r="F2" s="119" t="s">
        <v>151</v>
      </c>
      <c r="G2" s="119" t="s">
        <v>98</v>
      </c>
      <c r="H2" s="119" t="s">
        <v>152</v>
      </c>
      <c r="I2" s="119" t="s">
        <v>99</v>
      </c>
      <c r="J2" s="123" t="s">
        <v>153</v>
      </c>
      <c r="K2" s="133" t="s">
        <v>154</v>
      </c>
      <c r="L2" s="119" t="s">
        <v>155</v>
      </c>
      <c r="M2" s="119" t="s">
        <v>156</v>
      </c>
      <c r="N2" s="119" t="s">
        <v>157</v>
      </c>
      <c r="O2" s="119" t="s">
        <v>158</v>
      </c>
      <c r="P2" s="135" t="s">
        <v>159</v>
      </c>
      <c r="Q2" s="119" t="s">
        <v>160</v>
      </c>
      <c r="R2" s="119" t="s">
        <v>161</v>
      </c>
      <c r="S2" s="133" t="s">
        <v>100</v>
      </c>
      <c r="T2" s="121" t="s">
        <v>101</v>
      </c>
      <c r="U2" s="121" t="s">
        <v>162</v>
      </c>
    </row>
    <row r="3" spans="1:21" ht="24.75" customHeight="1">
      <c r="A3" s="110"/>
      <c r="B3" s="132"/>
      <c r="C3" s="34" t="s">
        <v>102</v>
      </c>
      <c r="D3" s="34" t="s">
        <v>103</v>
      </c>
      <c r="E3" s="120"/>
      <c r="F3" s="120"/>
      <c r="G3" s="120"/>
      <c r="H3" s="120"/>
      <c r="I3" s="120"/>
      <c r="J3" s="124"/>
      <c r="K3" s="134"/>
      <c r="L3" s="120"/>
      <c r="M3" s="120"/>
      <c r="N3" s="120"/>
      <c r="O3" s="120"/>
      <c r="P3" s="136"/>
      <c r="Q3" s="120"/>
      <c r="R3" s="120"/>
      <c r="S3" s="134"/>
      <c r="T3" s="122"/>
      <c r="U3" s="122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104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105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94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09" t="s">
        <v>95</v>
      </c>
      <c r="B9" s="38"/>
      <c r="C9" s="119" t="s">
        <v>163</v>
      </c>
      <c r="D9" s="123" t="s">
        <v>165</v>
      </c>
      <c r="E9" s="123" t="s">
        <v>164</v>
      </c>
      <c r="J9" s="11"/>
      <c r="K9" s="11"/>
      <c r="L9" s="11"/>
      <c r="M9" s="11"/>
      <c r="N9" s="11"/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185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30"/>
      <c r="B12" s="43" t="s">
        <v>186</v>
      </c>
      <c r="C12" s="44">
        <v>1477438</v>
      </c>
      <c r="D12" s="45">
        <v>62579</v>
      </c>
      <c r="E12" s="45">
        <v>2272607</v>
      </c>
    </row>
    <row r="13" spans="1:21">
      <c r="A13" s="37" t="s">
        <v>171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A11:A12"/>
    <mergeCell ref="A9:A10"/>
    <mergeCell ref="C9:C10"/>
    <mergeCell ref="J2:J3"/>
    <mergeCell ref="A2:A3"/>
    <mergeCell ref="B2:B3"/>
    <mergeCell ref="E9:E10"/>
    <mergeCell ref="D9:D10"/>
    <mergeCell ref="K2:K3"/>
    <mergeCell ref="L2:L3"/>
    <mergeCell ref="C2:D2"/>
    <mergeCell ref="I2:I3"/>
    <mergeCell ref="E2:E3"/>
    <mergeCell ref="F2:F3"/>
    <mergeCell ref="G2:G3"/>
    <mergeCell ref="H2:H3"/>
    <mergeCell ref="U2:U3"/>
    <mergeCell ref="M2:M3"/>
    <mergeCell ref="N2:N3"/>
    <mergeCell ref="Q2:Q3"/>
    <mergeCell ref="R2:R3"/>
    <mergeCell ref="S2:S3"/>
    <mergeCell ref="T2:T3"/>
    <mergeCell ref="O2:O3"/>
    <mergeCell ref="P2:P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191</v>
      </c>
      <c r="M1" s="46" t="s">
        <v>24</v>
      </c>
    </row>
    <row r="2" spans="1:14">
      <c r="A2" s="114" t="s">
        <v>1</v>
      </c>
      <c r="B2" s="108" t="s">
        <v>85</v>
      </c>
      <c r="C2" s="108"/>
      <c r="D2" s="108"/>
      <c r="E2" s="108" t="s">
        <v>132</v>
      </c>
      <c r="F2" s="108"/>
      <c r="G2" s="111"/>
      <c r="H2" s="109" t="s">
        <v>128</v>
      </c>
      <c r="I2" s="108"/>
      <c r="J2" s="111"/>
      <c r="K2" s="108" t="s">
        <v>133</v>
      </c>
      <c r="L2" s="108"/>
      <c r="M2" s="111"/>
      <c r="N2" s="3"/>
    </row>
    <row r="3" spans="1:14">
      <c r="A3" s="115"/>
      <c r="B3" s="25" t="s">
        <v>86</v>
      </c>
      <c r="C3" s="25" t="s">
        <v>87</v>
      </c>
      <c r="D3" s="25" t="s">
        <v>131</v>
      </c>
      <c r="E3" s="25" t="s">
        <v>86</v>
      </c>
      <c r="F3" s="25" t="s">
        <v>87</v>
      </c>
      <c r="G3" s="26" t="s">
        <v>131</v>
      </c>
      <c r="H3" s="24" t="s">
        <v>86</v>
      </c>
      <c r="I3" s="25" t="s">
        <v>87</v>
      </c>
      <c r="J3" s="26" t="s">
        <v>131</v>
      </c>
      <c r="K3" s="25" t="s">
        <v>86</v>
      </c>
      <c r="L3" s="25" t="s">
        <v>87</v>
      </c>
      <c r="M3" s="26" t="s">
        <v>131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92</v>
      </c>
      <c r="B5" s="16">
        <v>41812198</v>
      </c>
      <c r="C5" s="46" t="s">
        <v>166</v>
      </c>
      <c r="D5" s="46" t="s">
        <v>166</v>
      </c>
      <c r="E5" s="16">
        <v>212826</v>
      </c>
      <c r="F5" s="65" t="s">
        <v>166</v>
      </c>
      <c r="G5" s="65" t="s">
        <v>166</v>
      </c>
      <c r="H5" s="17">
        <v>443038</v>
      </c>
      <c r="I5" s="59" t="s">
        <v>166</v>
      </c>
      <c r="J5" s="59" t="s">
        <v>166</v>
      </c>
      <c r="K5" s="17">
        <v>288461</v>
      </c>
      <c r="L5" s="59" t="s">
        <v>166</v>
      </c>
      <c r="M5" s="59" t="s">
        <v>166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166</v>
      </c>
      <c r="G6" s="16">
        <v>16493</v>
      </c>
      <c r="H6" s="17">
        <v>359250</v>
      </c>
      <c r="I6" s="59" t="s">
        <v>166</v>
      </c>
      <c r="J6" s="17">
        <v>107944</v>
      </c>
      <c r="K6" s="17">
        <v>276345</v>
      </c>
      <c r="L6" s="59" t="s">
        <v>166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14" t="s">
        <v>1</v>
      </c>
      <c r="B9" s="109" t="s">
        <v>134</v>
      </c>
      <c r="C9" s="108"/>
      <c r="D9" s="111"/>
      <c r="E9" s="108" t="s">
        <v>135</v>
      </c>
      <c r="F9" s="108"/>
      <c r="G9" s="111"/>
      <c r="H9" s="109" t="s">
        <v>129</v>
      </c>
      <c r="I9" s="108"/>
      <c r="J9" s="108"/>
      <c r="K9" s="108" t="s">
        <v>130</v>
      </c>
      <c r="L9" s="108"/>
      <c r="M9" s="111"/>
      <c r="N9" s="3"/>
    </row>
    <row r="10" spans="1:14">
      <c r="A10" s="115"/>
      <c r="B10" s="24" t="s">
        <v>86</v>
      </c>
      <c r="C10" s="25" t="s">
        <v>87</v>
      </c>
      <c r="D10" s="25" t="s">
        <v>131</v>
      </c>
      <c r="E10" s="25" t="s">
        <v>86</v>
      </c>
      <c r="F10" s="25" t="s">
        <v>87</v>
      </c>
      <c r="G10" s="26" t="s">
        <v>131</v>
      </c>
      <c r="H10" s="24" t="s">
        <v>86</v>
      </c>
      <c r="I10" s="25" t="s">
        <v>87</v>
      </c>
      <c r="J10" s="25" t="s">
        <v>131</v>
      </c>
      <c r="K10" s="25" t="s">
        <v>86</v>
      </c>
      <c r="L10" s="25" t="s">
        <v>87</v>
      </c>
      <c r="M10" s="26" t="s">
        <v>131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92</v>
      </c>
      <c r="B12" s="16">
        <v>8103114</v>
      </c>
      <c r="C12" s="65" t="s">
        <v>166</v>
      </c>
      <c r="D12" s="65" t="s">
        <v>166</v>
      </c>
      <c r="E12" s="16">
        <v>2666877</v>
      </c>
      <c r="F12" s="65" t="s">
        <v>166</v>
      </c>
      <c r="G12" s="65" t="s">
        <v>166</v>
      </c>
      <c r="H12" s="16">
        <v>55810</v>
      </c>
      <c r="I12" s="46" t="s">
        <v>166</v>
      </c>
      <c r="J12" s="46" t="s">
        <v>166</v>
      </c>
      <c r="K12" s="46" t="s">
        <v>166</v>
      </c>
      <c r="L12" s="46" t="s">
        <v>166</v>
      </c>
      <c r="M12" s="46" t="s">
        <v>166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166</v>
      </c>
      <c r="J13" s="16">
        <v>31151</v>
      </c>
      <c r="K13" s="16">
        <v>252100</v>
      </c>
      <c r="L13" s="16">
        <v>252100</v>
      </c>
      <c r="M13" s="46" t="s">
        <v>166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14" t="s">
        <v>1</v>
      </c>
      <c r="B16" s="108" t="s">
        <v>136</v>
      </c>
      <c r="C16" s="108"/>
      <c r="D16" s="111"/>
      <c r="E16" s="108" t="s">
        <v>137</v>
      </c>
      <c r="F16" s="108"/>
      <c r="G16" s="111"/>
      <c r="H16" s="109" t="s">
        <v>138</v>
      </c>
      <c r="I16" s="108"/>
      <c r="J16" s="111"/>
      <c r="K16" s="139"/>
      <c r="L16" s="139"/>
      <c r="M16" s="139"/>
    </row>
    <row r="17" spans="1:13">
      <c r="A17" s="115"/>
      <c r="B17" s="25" t="s">
        <v>86</v>
      </c>
      <c r="C17" s="25" t="s">
        <v>87</v>
      </c>
      <c r="D17" s="25" t="s">
        <v>131</v>
      </c>
      <c r="E17" s="25" t="s">
        <v>86</v>
      </c>
      <c r="F17" s="25" t="s">
        <v>87</v>
      </c>
      <c r="G17" s="26" t="s">
        <v>131</v>
      </c>
      <c r="H17" s="24" t="s">
        <v>86</v>
      </c>
      <c r="I17" s="25" t="s">
        <v>87</v>
      </c>
      <c r="J17" s="26" t="s">
        <v>131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92</v>
      </c>
      <c r="B19" s="16">
        <v>1342919</v>
      </c>
      <c r="C19" s="65" t="s">
        <v>166</v>
      </c>
      <c r="D19" s="65" t="s">
        <v>166</v>
      </c>
      <c r="E19" s="17">
        <v>1299550</v>
      </c>
      <c r="F19" s="59" t="s">
        <v>166</v>
      </c>
      <c r="G19" s="59" t="s">
        <v>166</v>
      </c>
      <c r="H19" s="16">
        <v>21891670</v>
      </c>
      <c r="I19" s="65" t="s">
        <v>166</v>
      </c>
      <c r="J19" s="65" t="s">
        <v>166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166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174</v>
      </c>
      <c r="H22" s="31" t="s">
        <v>176</v>
      </c>
      <c r="K22" s="3"/>
      <c r="L22" s="3"/>
      <c r="M22" s="3"/>
    </row>
    <row r="23" spans="1:13" hidden="1">
      <c r="A23" s="31" t="s">
        <v>88</v>
      </c>
    </row>
    <row r="24" spans="1:13">
      <c r="A24" s="31" t="s">
        <v>175</v>
      </c>
      <c r="H24" s="31" t="s">
        <v>182</v>
      </c>
    </row>
    <row r="25" spans="1:13">
      <c r="A25" s="31" t="s">
        <v>181</v>
      </c>
    </row>
  </sheetData>
  <mergeCells count="15"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  <mergeCell ref="K16:M16"/>
    <mergeCell ref="A16:A17"/>
    <mergeCell ref="B16:D16"/>
    <mergeCell ref="E16:G16"/>
    <mergeCell ref="H16:J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192</v>
      </c>
    </row>
    <row r="2" spans="1:13" ht="18.75" customHeight="1">
      <c r="A2" s="109" t="s">
        <v>1</v>
      </c>
      <c r="B2" s="144" t="s">
        <v>26</v>
      </c>
      <c r="C2" s="145"/>
      <c r="D2" s="108" t="s">
        <v>27</v>
      </c>
      <c r="E2" s="108" t="s">
        <v>28</v>
      </c>
      <c r="F2" s="108"/>
      <c r="G2" s="111" t="s">
        <v>31</v>
      </c>
      <c r="H2" s="109" t="s">
        <v>32</v>
      </c>
      <c r="I2" s="108" t="s">
        <v>33</v>
      </c>
      <c r="J2" s="150" t="s">
        <v>34</v>
      </c>
      <c r="K2" s="108" t="s">
        <v>35</v>
      </c>
      <c r="L2" s="108" t="s">
        <v>36</v>
      </c>
      <c r="M2" s="148" t="s">
        <v>37</v>
      </c>
    </row>
    <row r="3" spans="1:13" ht="18.75" customHeight="1">
      <c r="A3" s="110"/>
      <c r="B3" s="143"/>
      <c r="C3" s="146"/>
      <c r="D3" s="147"/>
      <c r="E3" s="25" t="s">
        <v>29</v>
      </c>
      <c r="F3" s="25" t="s">
        <v>30</v>
      </c>
      <c r="G3" s="149"/>
      <c r="H3" s="110"/>
      <c r="I3" s="147"/>
      <c r="J3" s="147"/>
      <c r="K3" s="147"/>
      <c r="L3" s="147"/>
      <c r="M3" s="149"/>
    </row>
    <row r="4" spans="1:13" ht="18" customHeight="1">
      <c r="A4" s="129" t="s">
        <v>92</v>
      </c>
      <c r="B4" s="141" t="s">
        <v>178</v>
      </c>
      <c r="C4" s="99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40"/>
      <c r="B5" s="142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40"/>
      <c r="B6" s="142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40"/>
      <c r="B7" s="142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40"/>
      <c r="B8" s="141" t="s">
        <v>179</v>
      </c>
      <c r="C8" s="99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40"/>
      <c r="B9" s="142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40"/>
      <c r="B10" s="142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40"/>
      <c r="B11" s="142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40"/>
      <c r="B12" s="141" t="s">
        <v>180</v>
      </c>
      <c r="C12" s="99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40"/>
      <c r="B13" s="142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40"/>
      <c r="B14" s="142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40"/>
      <c r="B15" s="143"/>
      <c r="C15" s="100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29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40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30"/>
      <c r="B18" s="64" t="s">
        <v>41</v>
      </c>
      <c r="C18" s="64" t="s">
        <v>177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89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>
      <c r="A20" s="31" t="s">
        <v>167</v>
      </c>
    </row>
  </sheetData>
  <mergeCells count="16">
    <mergeCell ref="D2:D3"/>
    <mergeCell ref="E2:F2"/>
    <mergeCell ref="A4:A15"/>
    <mergeCell ref="B4:B7"/>
    <mergeCell ref="M2:M3"/>
    <mergeCell ref="G2:G3"/>
    <mergeCell ref="H2:H3"/>
    <mergeCell ref="I2:I3"/>
    <mergeCell ref="J2:J3"/>
    <mergeCell ref="K2:K3"/>
    <mergeCell ref="L2:L3"/>
    <mergeCell ref="A16:A18"/>
    <mergeCell ref="B8:B11"/>
    <mergeCell ref="B12:B15"/>
    <mergeCell ref="A2:A3"/>
    <mergeCell ref="B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193</v>
      </c>
      <c r="C1" s="102"/>
      <c r="D1" s="102"/>
    </row>
    <row r="2" spans="1:9">
      <c r="A2" s="109" t="s">
        <v>1</v>
      </c>
      <c r="B2" s="108" t="s">
        <v>44</v>
      </c>
      <c r="C2" s="108"/>
      <c r="D2" s="108"/>
      <c r="E2" s="111"/>
      <c r="F2" s="109" t="s">
        <v>51</v>
      </c>
      <c r="G2" s="108"/>
      <c r="H2" s="108"/>
      <c r="I2" s="111"/>
    </row>
    <row r="3" spans="1:9">
      <c r="A3" s="110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82</v>
      </c>
      <c r="B5" s="71">
        <v>51162</v>
      </c>
      <c r="C5" s="71">
        <v>4913227</v>
      </c>
      <c r="D5" s="71">
        <v>90516869</v>
      </c>
      <c r="E5" s="71">
        <v>18423</v>
      </c>
      <c r="F5" s="71">
        <v>15708</v>
      </c>
      <c r="G5" s="71">
        <v>2581502</v>
      </c>
      <c r="H5" s="71">
        <v>118274823</v>
      </c>
      <c r="I5" s="71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09" t="s">
        <v>1</v>
      </c>
      <c r="B13" s="108" t="s">
        <v>44</v>
      </c>
      <c r="C13" s="108"/>
      <c r="D13" s="108"/>
      <c r="E13" s="108"/>
      <c r="F13" s="108" t="s">
        <v>51</v>
      </c>
      <c r="G13" s="108"/>
      <c r="H13" s="108"/>
      <c r="I13" s="111"/>
    </row>
    <row r="14" spans="1:9">
      <c r="A14" s="110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82</v>
      </c>
      <c r="B16" s="72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2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2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2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3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81</v>
      </c>
    </row>
    <row r="24" spans="1:9">
      <c r="A24" s="109" t="s">
        <v>1</v>
      </c>
      <c r="B24" s="108" t="s">
        <v>44</v>
      </c>
      <c r="C24" s="108"/>
      <c r="D24" s="108"/>
      <c r="E24" s="108"/>
      <c r="F24" s="108" t="s">
        <v>51</v>
      </c>
      <c r="G24" s="108"/>
      <c r="H24" s="108"/>
      <c r="I24" s="111"/>
    </row>
    <row r="25" spans="1:9">
      <c r="A25" s="110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82</v>
      </c>
      <c r="B27" s="72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2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2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3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73</v>
      </c>
    </row>
    <row r="34" spans="1:9">
      <c r="A34" s="109" t="s">
        <v>1</v>
      </c>
      <c r="B34" s="108" t="s">
        <v>44</v>
      </c>
      <c r="C34" s="108"/>
      <c r="D34" s="108"/>
      <c r="E34" s="108"/>
      <c r="F34" s="108" t="s">
        <v>51</v>
      </c>
      <c r="G34" s="108"/>
      <c r="H34" s="108"/>
      <c r="I34" s="111"/>
    </row>
    <row r="35" spans="1:9">
      <c r="A35" s="110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82</v>
      </c>
      <c r="B37" s="72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2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2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3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74</v>
      </c>
    </row>
    <row r="44" spans="1:9">
      <c r="A44" s="109" t="s">
        <v>1</v>
      </c>
      <c r="B44" s="108" t="s">
        <v>44</v>
      </c>
      <c r="C44" s="108"/>
      <c r="D44" s="108"/>
      <c r="E44" s="108"/>
      <c r="F44" s="108" t="s">
        <v>51</v>
      </c>
      <c r="G44" s="108"/>
      <c r="H44" s="108"/>
      <c r="I44" s="111"/>
    </row>
    <row r="45" spans="1:9">
      <c r="A45" s="110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82</v>
      </c>
      <c r="B47" s="72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2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2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3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  <mergeCell ref="A2:A3"/>
    <mergeCell ref="B2:E2"/>
    <mergeCell ref="F2:I2"/>
    <mergeCell ref="A34:A35"/>
    <mergeCell ref="B34:E34"/>
    <mergeCell ref="F34:I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194</v>
      </c>
      <c r="D1" s="106" t="s">
        <v>172</v>
      </c>
      <c r="E1" s="105"/>
    </row>
    <row r="2" spans="1:14">
      <c r="A2" s="162" t="s">
        <v>1</v>
      </c>
      <c r="B2" s="145" t="s">
        <v>55</v>
      </c>
      <c r="C2" s="145"/>
      <c r="D2" s="145"/>
      <c r="E2" s="145"/>
      <c r="F2" s="23"/>
      <c r="G2" s="74" t="s">
        <v>62</v>
      </c>
      <c r="H2" s="74"/>
      <c r="I2" s="22"/>
      <c r="J2" s="163" t="s">
        <v>63</v>
      </c>
      <c r="K2" s="163"/>
      <c r="L2" s="163"/>
      <c r="M2" s="163"/>
      <c r="N2" s="154" t="s">
        <v>64</v>
      </c>
    </row>
    <row r="3" spans="1:14">
      <c r="A3" s="140"/>
      <c r="B3" s="157" t="s">
        <v>60</v>
      </c>
      <c r="C3" s="159" t="s">
        <v>61</v>
      </c>
      <c r="D3" s="149" t="s">
        <v>56</v>
      </c>
      <c r="E3" s="110"/>
      <c r="F3" s="141" t="s">
        <v>60</v>
      </c>
      <c r="G3" s="157" t="s">
        <v>61</v>
      </c>
      <c r="H3" s="149" t="s">
        <v>56</v>
      </c>
      <c r="I3" s="110"/>
      <c r="J3" s="159" t="s">
        <v>60</v>
      </c>
      <c r="K3" s="159" t="s">
        <v>61</v>
      </c>
      <c r="L3" s="149" t="s">
        <v>56</v>
      </c>
      <c r="M3" s="164"/>
      <c r="N3" s="155"/>
    </row>
    <row r="4" spans="1:14">
      <c r="A4" s="140"/>
      <c r="B4" s="140"/>
      <c r="C4" s="160"/>
      <c r="D4" s="75" t="s">
        <v>57</v>
      </c>
      <c r="E4" s="75" t="s">
        <v>59</v>
      </c>
      <c r="F4" s="142"/>
      <c r="G4" s="140"/>
      <c r="H4" s="75" t="s">
        <v>57</v>
      </c>
      <c r="I4" s="75" t="s">
        <v>59</v>
      </c>
      <c r="J4" s="160"/>
      <c r="K4" s="160"/>
      <c r="L4" s="75" t="s">
        <v>57</v>
      </c>
      <c r="M4" s="76" t="s">
        <v>59</v>
      </c>
      <c r="N4" s="155"/>
    </row>
    <row r="5" spans="1:14">
      <c r="A5" s="158"/>
      <c r="B5" s="158"/>
      <c r="C5" s="161"/>
      <c r="D5" s="77" t="s">
        <v>58</v>
      </c>
      <c r="E5" s="77" t="s">
        <v>58</v>
      </c>
      <c r="F5" s="143"/>
      <c r="G5" s="158"/>
      <c r="H5" s="77" t="s">
        <v>58</v>
      </c>
      <c r="I5" s="77" t="s">
        <v>58</v>
      </c>
      <c r="J5" s="161"/>
      <c r="K5" s="161"/>
      <c r="L5" s="77" t="s">
        <v>58</v>
      </c>
      <c r="M5" s="48" t="s">
        <v>58</v>
      </c>
      <c r="N5" s="156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78" t="s">
        <v>65</v>
      </c>
    </row>
    <row r="7" spans="1:14" ht="18" customHeight="1">
      <c r="A7" s="35" t="s">
        <v>82</v>
      </c>
      <c r="B7" s="79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5" t="s">
        <v>65</v>
      </c>
    </row>
    <row r="8" spans="1:14" ht="18" customHeight="1">
      <c r="A8" s="35">
        <v>14</v>
      </c>
      <c r="B8" s="79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98" t="s">
        <v>170</v>
      </c>
    </row>
    <row r="9" spans="1:14" ht="18" customHeight="1">
      <c r="A9" s="35">
        <v>15</v>
      </c>
      <c r="B9" s="79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6" t="s">
        <v>168</v>
      </c>
    </row>
    <row r="10" spans="1:14" ht="18" customHeight="1">
      <c r="A10" s="35">
        <v>16</v>
      </c>
      <c r="B10" s="79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6" t="s">
        <v>169</v>
      </c>
    </row>
    <row r="11" spans="1:14" ht="18" customHeight="1" thickBot="1">
      <c r="A11" s="42">
        <v>17</v>
      </c>
      <c r="B11" s="80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97" t="s">
        <v>169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1"/>
    </row>
    <row r="13" spans="1:14" ht="14.25" thickBot="1"/>
    <row r="14" spans="1:14">
      <c r="A14" s="109" t="s">
        <v>1</v>
      </c>
      <c r="B14" s="23"/>
      <c r="C14" s="74"/>
      <c r="D14" s="74"/>
      <c r="E14" s="74" t="s">
        <v>68</v>
      </c>
      <c r="F14" s="74"/>
      <c r="G14" s="74"/>
      <c r="H14" s="74"/>
      <c r="I14" s="22"/>
      <c r="J14" s="108" t="s">
        <v>69</v>
      </c>
      <c r="K14" s="108"/>
      <c r="L14" s="108"/>
      <c r="M14" s="108"/>
      <c r="N14" s="152" t="s">
        <v>64</v>
      </c>
    </row>
    <row r="15" spans="1:14" ht="13.5" customHeight="1">
      <c r="A15" s="110"/>
      <c r="B15" s="147" t="s">
        <v>66</v>
      </c>
      <c r="C15" s="147"/>
      <c r="D15" s="147"/>
      <c r="E15" s="147"/>
      <c r="F15" s="26"/>
      <c r="G15" s="164" t="s">
        <v>67</v>
      </c>
      <c r="H15" s="164"/>
      <c r="I15" s="24"/>
      <c r="J15" s="147"/>
      <c r="K15" s="147"/>
      <c r="L15" s="147"/>
      <c r="M15" s="147"/>
      <c r="N15" s="153"/>
    </row>
    <row r="16" spans="1:14">
      <c r="A16" s="110"/>
      <c r="B16" s="151" t="s">
        <v>60</v>
      </c>
      <c r="C16" s="151" t="s">
        <v>61</v>
      </c>
      <c r="D16" s="147" t="s">
        <v>56</v>
      </c>
      <c r="E16" s="147"/>
      <c r="F16" s="165" t="s">
        <v>60</v>
      </c>
      <c r="G16" s="166" t="s">
        <v>61</v>
      </c>
      <c r="H16" s="147" t="s">
        <v>56</v>
      </c>
      <c r="I16" s="147"/>
      <c r="J16" s="151" t="s">
        <v>60</v>
      </c>
      <c r="K16" s="151" t="s">
        <v>61</v>
      </c>
      <c r="L16" s="147" t="s">
        <v>56</v>
      </c>
      <c r="M16" s="147"/>
      <c r="N16" s="153"/>
    </row>
    <row r="17" spans="1:14">
      <c r="A17" s="110"/>
      <c r="B17" s="147"/>
      <c r="C17" s="147"/>
      <c r="D17" s="25" t="s">
        <v>57</v>
      </c>
      <c r="E17" s="25" t="s">
        <v>59</v>
      </c>
      <c r="F17" s="149"/>
      <c r="G17" s="110"/>
      <c r="H17" s="25" t="s">
        <v>57</v>
      </c>
      <c r="I17" s="25" t="s">
        <v>59</v>
      </c>
      <c r="J17" s="147"/>
      <c r="K17" s="147"/>
      <c r="L17" s="25" t="s">
        <v>57</v>
      </c>
      <c r="M17" s="25" t="s">
        <v>59</v>
      </c>
      <c r="N17" s="153"/>
    </row>
    <row r="18" spans="1:14">
      <c r="A18" s="110"/>
      <c r="B18" s="147"/>
      <c r="C18" s="147"/>
      <c r="D18" s="25" t="s">
        <v>58</v>
      </c>
      <c r="E18" s="25" t="s">
        <v>58</v>
      </c>
      <c r="F18" s="149"/>
      <c r="G18" s="110"/>
      <c r="H18" s="25" t="s">
        <v>58</v>
      </c>
      <c r="I18" s="25" t="s">
        <v>58</v>
      </c>
      <c r="J18" s="147"/>
      <c r="K18" s="147"/>
      <c r="L18" s="25" t="s">
        <v>58</v>
      </c>
      <c r="M18" s="25" t="s">
        <v>58</v>
      </c>
      <c r="N18" s="153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78" t="s">
        <v>65</v>
      </c>
    </row>
    <row r="20" spans="1:14" ht="18" customHeight="1">
      <c r="A20" s="35" t="s">
        <v>82</v>
      </c>
      <c r="B20" s="79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5" t="s">
        <v>65</v>
      </c>
    </row>
    <row r="21" spans="1:14" ht="18" customHeight="1">
      <c r="A21" s="35">
        <v>14</v>
      </c>
      <c r="B21" s="79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98" t="s">
        <v>170</v>
      </c>
    </row>
    <row r="22" spans="1:14" ht="18" customHeight="1">
      <c r="A22" s="35">
        <v>15</v>
      </c>
      <c r="B22" s="79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6" t="s">
        <v>168</v>
      </c>
    </row>
    <row r="23" spans="1:14" ht="18" customHeight="1">
      <c r="A23" s="35">
        <v>16</v>
      </c>
      <c r="B23" s="79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6" t="s">
        <v>169</v>
      </c>
    </row>
    <row r="24" spans="1:14" ht="18" customHeight="1" thickBot="1">
      <c r="A24" s="42">
        <v>17</v>
      </c>
      <c r="B24" s="80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97" t="s">
        <v>169</v>
      </c>
    </row>
    <row r="25" spans="1:14">
      <c r="A25" s="31" t="s">
        <v>42</v>
      </c>
      <c r="B25" s="31"/>
    </row>
    <row r="26" spans="1:14" ht="14.25" thickBot="1">
      <c r="A26" s="1" t="s">
        <v>195</v>
      </c>
      <c r="E26" s="2" t="s">
        <v>71</v>
      </c>
    </row>
    <row r="27" spans="1:14">
      <c r="A27" s="162" t="s">
        <v>1</v>
      </c>
      <c r="B27" s="145" t="s">
        <v>55</v>
      </c>
      <c r="C27" s="145"/>
      <c r="D27" s="145"/>
      <c r="E27" s="145"/>
      <c r="F27" s="163" t="s">
        <v>62</v>
      </c>
      <c r="G27" s="163"/>
      <c r="H27" s="163"/>
      <c r="I27" s="163"/>
      <c r="J27" s="163" t="s">
        <v>63</v>
      </c>
      <c r="K27" s="163"/>
      <c r="L27" s="163"/>
      <c r="M27" s="163"/>
      <c r="N27" s="154" t="s">
        <v>64</v>
      </c>
    </row>
    <row r="28" spans="1:14">
      <c r="A28" s="140"/>
      <c r="B28" s="157" t="s">
        <v>60</v>
      </c>
      <c r="C28" s="159" t="s">
        <v>61</v>
      </c>
      <c r="D28" s="149" t="s">
        <v>56</v>
      </c>
      <c r="E28" s="110"/>
      <c r="F28" s="159" t="s">
        <v>60</v>
      </c>
      <c r="G28" s="159" t="s">
        <v>61</v>
      </c>
      <c r="H28" s="149" t="s">
        <v>56</v>
      </c>
      <c r="I28" s="110"/>
      <c r="J28" s="159" t="s">
        <v>60</v>
      </c>
      <c r="K28" s="159" t="s">
        <v>61</v>
      </c>
      <c r="L28" s="149" t="s">
        <v>56</v>
      </c>
      <c r="M28" s="164"/>
      <c r="N28" s="155"/>
    </row>
    <row r="29" spans="1:14">
      <c r="A29" s="140"/>
      <c r="B29" s="140"/>
      <c r="C29" s="160"/>
      <c r="D29" s="75" t="s">
        <v>57</v>
      </c>
      <c r="E29" s="75" t="s">
        <v>59</v>
      </c>
      <c r="F29" s="160"/>
      <c r="G29" s="160"/>
      <c r="H29" s="75" t="s">
        <v>57</v>
      </c>
      <c r="I29" s="75" t="s">
        <v>59</v>
      </c>
      <c r="J29" s="160"/>
      <c r="K29" s="160"/>
      <c r="L29" s="75" t="s">
        <v>57</v>
      </c>
      <c r="M29" s="76" t="s">
        <v>59</v>
      </c>
      <c r="N29" s="155"/>
    </row>
    <row r="30" spans="1:14">
      <c r="A30" s="158"/>
      <c r="B30" s="158"/>
      <c r="C30" s="161"/>
      <c r="D30" s="77" t="s">
        <v>58</v>
      </c>
      <c r="E30" s="77" t="s">
        <v>58</v>
      </c>
      <c r="F30" s="161"/>
      <c r="G30" s="161"/>
      <c r="H30" s="77" t="s">
        <v>58</v>
      </c>
      <c r="I30" s="77" t="s">
        <v>58</v>
      </c>
      <c r="J30" s="161"/>
      <c r="K30" s="161"/>
      <c r="L30" s="77" t="s">
        <v>58</v>
      </c>
      <c r="M30" s="48" t="s">
        <v>58</v>
      </c>
      <c r="N30" s="156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78" t="s">
        <v>65</v>
      </c>
    </row>
    <row r="32" spans="1:14">
      <c r="A32" s="35" t="s">
        <v>82</v>
      </c>
      <c r="B32" s="82">
        <v>13058460</v>
      </c>
      <c r="C32" s="83">
        <v>407706371</v>
      </c>
      <c r="D32" s="83">
        <v>31222</v>
      </c>
      <c r="E32" s="83">
        <v>109167</v>
      </c>
      <c r="F32" s="83">
        <v>271043</v>
      </c>
      <c r="G32" s="83">
        <v>17552728</v>
      </c>
      <c r="H32" s="83">
        <v>64760</v>
      </c>
      <c r="I32" s="83">
        <v>109167</v>
      </c>
      <c r="J32" s="83">
        <v>905037</v>
      </c>
      <c r="K32" s="83">
        <v>25486232</v>
      </c>
      <c r="L32" s="83">
        <v>28160</v>
      </c>
      <c r="M32" s="83">
        <v>46887</v>
      </c>
      <c r="N32" s="84" t="s">
        <v>112</v>
      </c>
    </row>
    <row r="33" spans="1:14" ht="24">
      <c r="A33" s="35">
        <v>14</v>
      </c>
      <c r="B33" s="85">
        <v>13294878</v>
      </c>
      <c r="C33" s="86">
        <v>401045391</v>
      </c>
      <c r="D33" s="86">
        <v>30165</v>
      </c>
      <c r="E33" s="86">
        <v>107100</v>
      </c>
      <c r="F33" s="86">
        <v>263229</v>
      </c>
      <c r="G33" s="86">
        <v>15864359</v>
      </c>
      <c r="H33" s="86">
        <v>60268</v>
      </c>
      <c r="I33" s="86">
        <v>96706</v>
      </c>
      <c r="J33" s="86">
        <v>931599</v>
      </c>
      <c r="K33" s="86">
        <v>23936785</v>
      </c>
      <c r="L33" s="86">
        <v>25694</v>
      </c>
      <c r="M33" s="86">
        <v>46588</v>
      </c>
      <c r="N33" s="87" t="s">
        <v>113</v>
      </c>
    </row>
    <row r="34" spans="1:14" ht="24">
      <c r="A34" s="35">
        <v>15</v>
      </c>
      <c r="B34" s="85">
        <v>13414495</v>
      </c>
      <c r="C34" s="86">
        <v>343806902</v>
      </c>
      <c r="D34" s="86">
        <v>25630</v>
      </c>
      <c r="E34" s="86">
        <v>118777</v>
      </c>
      <c r="F34" s="86">
        <v>346948</v>
      </c>
      <c r="G34" s="86">
        <v>24137079</v>
      </c>
      <c r="H34" s="86">
        <v>69570</v>
      </c>
      <c r="I34" s="86">
        <v>118777</v>
      </c>
      <c r="J34" s="86">
        <v>978834</v>
      </c>
      <c r="K34" s="86">
        <v>20278027</v>
      </c>
      <c r="L34" s="86">
        <v>20717</v>
      </c>
      <c r="M34" s="86">
        <v>39104</v>
      </c>
      <c r="N34" s="87" t="s">
        <v>114</v>
      </c>
    </row>
    <row r="35" spans="1:14" ht="24">
      <c r="A35" s="35">
        <v>16</v>
      </c>
      <c r="B35" s="85">
        <v>13554579</v>
      </c>
      <c r="C35" s="86">
        <v>327082833</v>
      </c>
      <c r="D35" s="86">
        <v>24131</v>
      </c>
      <c r="E35" s="86">
        <v>114319</v>
      </c>
      <c r="F35" s="86">
        <v>356744</v>
      </c>
      <c r="G35" s="86">
        <v>23533181</v>
      </c>
      <c r="H35" s="86">
        <v>65967</v>
      </c>
      <c r="I35" s="86">
        <v>114319</v>
      </c>
      <c r="J35" s="86">
        <v>987595</v>
      </c>
      <c r="K35" s="86">
        <v>18948122</v>
      </c>
      <c r="L35" s="86">
        <v>19186</v>
      </c>
      <c r="M35" s="86">
        <v>36009</v>
      </c>
      <c r="N35" s="87" t="s">
        <v>115</v>
      </c>
    </row>
    <row r="36" spans="1:14" ht="14.25" thickBot="1">
      <c r="A36" s="42">
        <v>17</v>
      </c>
      <c r="B36" s="88">
        <v>13701419</v>
      </c>
      <c r="C36" s="89">
        <v>310913132</v>
      </c>
      <c r="D36" s="89">
        <v>22692</v>
      </c>
      <c r="E36" s="89">
        <v>110548</v>
      </c>
      <c r="F36" s="89">
        <v>361600</v>
      </c>
      <c r="G36" s="89">
        <v>22466280</v>
      </c>
      <c r="H36" s="89">
        <v>62130</v>
      </c>
      <c r="I36" s="89">
        <v>110548</v>
      </c>
      <c r="J36" s="89">
        <v>988290</v>
      </c>
      <c r="K36" s="89">
        <v>17665400</v>
      </c>
      <c r="L36" s="89">
        <v>17875</v>
      </c>
      <c r="M36" s="89">
        <v>33846</v>
      </c>
      <c r="N36" s="90" t="s">
        <v>112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1"/>
    </row>
    <row r="38" spans="1:14">
      <c r="A38" s="109" t="s">
        <v>1</v>
      </c>
      <c r="B38" s="108" t="s">
        <v>68</v>
      </c>
      <c r="C38" s="108"/>
      <c r="D38" s="108"/>
      <c r="E38" s="108"/>
      <c r="F38" s="108"/>
      <c r="G38" s="108"/>
      <c r="H38" s="108"/>
      <c r="I38" s="108"/>
      <c r="J38" s="108" t="s">
        <v>69</v>
      </c>
      <c r="K38" s="108"/>
      <c r="L38" s="108"/>
      <c r="M38" s="108"/>
      <c r="N38" s="152" t="s">
        <v>64</v>
      </c>
    </row>
    <row r="39" spans="1:14" ht="13.5" customHeight="1">
      <c r="A39" s="110"/>
      <c r="B39" s="147" t="s">
        <v>66</v>
      </c>
      <c r="C39" s="147"/>
      <c r="D39" s="147"/>
      <c r="E39" s="147"/>
      <c r="F39" s="147" t="s">
        <v>67</v>
      </c>
      <c r="G39" s="147"/>
      <c r="H39" s="147"/>
      <c r="I39" s="147"/>
      <c r="J39" s="147"/>
      <c r="K39" s="147"/>
      <c r="L39" s="147"/>
      <c r="M39" s="147"/>
      <c r="N39" s="153"/>
    </row>
    <row r="40" spans="1:14">
      <c r="A40" s="110"/>
      <c r="B40" s="151" t="s">
        <v>60</v>
      </c>
      <c r="C40" s="151" t="s">
        <v>61</v>
      </c>
      <c r="D40" s="147" t="s">
        <v>56</v>
      </c>
      <c r="E40" s="147"/>
      <c r="F40" s="151" t="s">
        <v>60</v>
      </c>
      <c r="G40" s="151" t="s">
        <v>61</v>
      </c>
      <c r="H40" s="147" t="s">
        <v>56</v>
      </c>
      <c r="I40" s="147"/>
      <c r="J40" s="151" t="s">
        <v>60</v>
      </c>
      <c r="K40" s="151" t="s">
        <v>61</v>
      </c>
      <c r="L40" s="147" t="s">
        <v>56</v>
      </c>
      <c r="M40" s="147"/>
      <c r="N40" s="153"/>
    </row>
    <row r="41" spans="1:14">
      <c r="A41" s="110"/>
      <c r="B41" s="147"/>
      <c r="C41" s="147"/>
      <c r="D41" s="25" t="s">
        <v>57</v>
      </c>
      <c r="E41" s="25" t="s">
        <v>59</v>
      </c>
      <c r="F41" s="147"/>
      <c r="G41" s="147"/>
      <c r="H41" s="25" t="s">
        <v>57</v>
      </c>
      <c r="I41" s="25" t="s">
        <v>59</v>
      </c>
      <c r="J41" s="147"/>
      <c r="K41" s="147"/>
      <c r="L41" s="25" t="s">
        <v>57</v>
      </c>
      <c r="M41" s="25" t="s">
        <v>59</v>
      </c>
      <c r="N41" s="153"/>
    </row>
    <row r="42" spans="1:14">
      <c r="A42" s="110"/>
      <c r="B42" s="147"/>
      <c r="C42" s="147"/>
      <c r="D42" s="25" t="s">
        <v>58</v>
      </c>
      <c r="E42" s="25" t="s">
        <v>58</v>
      </c>
      <c r="F42" s="147"/>
      <c r="G42" s="147"/>
      <c r="H42" s="25" t="s">
        <v>58</v>
      </c>
      <c r="I42" s="25" t="s">
        <v>58</v>
      </c>
      <c r="J42" s="147"/>
      <c r="K42" s="147"/>
      <c r="L42" s="25" t="s">
        <v>58</v>
      </c>
      <c r="M42" s="25" t="s">
        <v>58</v>
      </c>
      <c r="N42" s="153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78" t="s">
        <v>65</v>
      </c>
    </row>
    <row r="44" spans="1:14">
      <c r="A44" s="35" t="s">
        <v>82</v>
      </c>
      <c r="B44" s="82">
        <v>1920724</v>
      </c>
      <c r="C44" s="83">
        <v>101889428</v>
      </c>
      <c r="D44" s="83">
        <v>53047</v>
      </c>
      <c r="E44" s="83">
        <v>107100</v>
      </c>
      <c r="F44" s="83">
        <v>3632056</v>
      </c>
      <c r="G44" s="83">
        <v>131131692</v>
      </c>
      <c r="H44" s="83">
        <v>36104</v>
      </c>
      <c r="I44" s="83">
        <v>81578</v>
      </c>
      <c r="J44" s="83">
        <v>6298908</v>
      </c>
      <c r="K44" s="83">
        <v>131527183</v>
      </c>
      <c r="L44" s="83">
        <v>20881</v>
      </c>
      <c r="M44" s="83">
        <v>49420</v>
      </c>
      <c r="N44" s="67" t="s">
        <v>112</v>
      </c>
    </row>
    <row r="45" spans="1:14">
      <c r="A45" s="35">
        <v>14</v>
      </c>
      <c r="B45" s="85">
        <v>2006819</v>
      </c>
      <c r="C45" s="86">
        <v>99522683</v>
      </c>
      <c r="D45" s="86">
        <v>49592</v>
      </c>
      <c r="E45" s="86">
        <v>107100</v>
      </c>
      <c r="F45" s="86">
        <v>3697499</v>
      </c>
      <c r="G45" s="86">
        <v>130024624</v>
      </c>
      <c r="H45" s="86">
        <v>35166</v>
      </c>
      <c r="I45" s="86">
        <v>72480</v>
      </c>
      <c r="J45" s="86">
        <v>6364153</v>
      </c>
      <c r="K45" s="86">
        <v>131576250</v>
      </c>
      <c r="L45" s="86">
        <v>20675</v>
      </c>
      <c r="M45" s="86">
        <v>48430</v>
      </c>
      <c r="N45" s="69" t="s">
        <v>112</v>
      </c>
    </row>
    <row r="46" spans="1:14">
      <c r="A46" s="35">
        <v>15</v>
      </c>
      <c r="B46" s="85">
        <v>2000923</v>
      </c>
      <c r="C46" s="86">
        <v>78065910</v>
      </c>
      <c r="D46" s="86">
        <v>39015</v>
      </c>
      <c r="E46" s="86">
        <v>70590</v>
      </c>
      <c r="F46" s="86">
        <v>3723793</v>
      </c>
      <c r="G46" s="86">
        <v>112552040</v>
      </c>
      <c r="H46" s="86">
        <v>30225</v>
      </c>
      <c r="I46" s="86">
        <v>54905</v>
      </c>
      <c r="J46" s="86">
        <v>6331829</v>
      </c>
      <c r="K46" s="86">
        <v>108659538</v>
      </c>
      <c r="L46" s="86">
        <v>17161</v>
      </c>
      <c r="M46" s="86">
        <v>39850</v>
      </c>
      <c r="N46" s="69" t="s">
        <v>112</v>
      </c>
    </row>
    <row r="47" spans="1:14">
      <c r="A47" s="35">
        <v>16</v>
      </c>
      <c r="B47" s="85">
        <v>2035256</v>
      </c>
      <c r="C47" s="86">
        <v>73570080</v>
      </c>
      <c r="D47" s="86">
        <v>36148</v>
      </c>
      <c r="E47" s="86">
        <v>63429</v>
      </c>
      <c r="F47" s="86">
        <v>3766820</v>
      </c>
      <c r="G47" s="86">
        <v>107624005</v>
      </c>
      <c r="H47" s="86">
        <v>28572</v>
      </c>
      <c r="I47" s="86">
        <v>53134</v>
      </c>
      <c r="J47" s="86">
        <v>6374086</v>
      </c>
      <c r="K47" s="86">
        <v>103282574</v>
      </c>
      <c r="L47" s="86">
        <v>16204</v>
      </c>
      <c r="M47" s="86">
        <v>38036</v>
      </c>
      <c r="N47" s="69" t="s">
        <v>112</v>
      </c>
    </row>
    <row r="48" spans="1:14" ht="14.25" thickBot="1">
      <c r="A48" s="42">
        <v>17</v>
      </c>
      <c r="B48" s="88">
        <v>2056162</v>
      </c>
      <c r="C48" s="89">
        <v>69162662</v>
      </c>
      <c r="D48" s="89">
        <v>33637</v>
      </c>
      <c r="E48" s="89">
        <v>57066</v>
      </c>
      <c r="F48" s="89">
        <v>3827513</v>
      </c>
      <c r="G48" s="89">
        <v>103349542</v>
      </c>
      <c r="H48" s="89">
        <v>27002</v>
      </c>
      <c r="I48" s="89">
        <v>51580</v>
      </c>
      <c r="J48" s="89">
        <v>6433138</v>
      </c>
      <c r="K48" s="89">
        <v>98144045</v>
      </c>
      <c r="L48" s="89">
        <v>15256</v>
      </c>
      <c r="M48" s="89">
        <v>36128</v>
      </c>
      <c r="N48" s="91" t="s">
        <v>112</v>
      </c>
    </row>
    <row r="49" spans="1:14">
      <c r="B49" s="31" t="s">
        <v>42</v>
      </c>
    </row>
    <row r="50" spans="1:14" ht="14.25" thickBot="1">
      <c r="A50" s="1"/>
      <c r="E50" s="2" t="s">
        <v>72</v>
      </c>
    </row>
    <row r="51" spans="1:14">
      <c r="A51" s="162" t="s">
        <v>1</v>
      </c>
      <c r="B51" s="145" t="s">
        <v>55</v>
      </c>
      <c r="C51" s="145"/>
      <c r="D51" s="145"/>
      <c r="E51" s="145"/>
      <c r="F51" s="163" t="s">
        <v>62</v>
      </c>
      <c r="G51" s="163"/>
      <c r="H51" s="163"/>
      <c r="I51" s="163"/>
      <c r="J51" s="163" t="s">
        <v>63</v>
      </c>
      <c r="K51" s="163"/>
      <c r="L51" s="163"/>
      <c r="M51" s="163"/>
      <c r="N51" s="154" t="s">
        <v>64</v>
      </c>
    </row>
    <row r="52" spans="1:14">
      <c r="A52" s="140"/>
      <c r="B52" s="157" t="s">
        <v>60</v>
      </c>
      <c r="C52" s="159" t="s">
        <v>61</v>
      </c>
      <c r="D52" s="149" t="s">
        <v>56</v>
      </c>
      <c r="E52" s="110"/>
      <c r="F52" s="159" t="s">
        <v>60</v>
      </c>
      <c r="G52" s="159" t="s">
        <v>61</v>
      </c>
      <c r="H52" s="149" t="s">
        <v>56</v>
      </c>
      <c r="I52" s="110"/>
      <c r="J52" s="159" t="s">
        <v>60</v>
      </c>
      <c r="K52" s="159" t="s">
        <v>61</v>
      </c>
      <c r="L52" s="149" t="s">
        <v>56</v>
      </c>
      <c r="M52" s="164"/>
      <c r="N52" s="155"/>
    </row>
    <row r="53" spans="1:14">
      <c r="A53" s="140"/>
      <c r="B53" s="140"/>
      <c r="C53" s="160"/>
      <c r="D53" s="75" t="s">
        <v>57</v>
      </c>
      <c r="E53" s="75" t="s">
        <v>59</v>
      </c>
      <c r="F53" s="160"/>
      <c r="G53" s="160"/>
      <c r="H53" s="75" t="s">
        <v>57</v>
      </c>
      <c r="I53" s="75" t="s">
        <v>59</v>
      </c>
      <c r="J53" s="160"/>
      <c r="K53" s="160"/>
      <c r="L53" s="75" t="s">
        <v>57</v>
      </c>
      <c r="M53" s="76" t="s">
        <v>59</v>
      </c>
      <c r="N53" s="155"/>
    </row>
    <row r="54" spans="1:14">
      <c r="A54" s="158"/>
      <c r="B54" s="158"/>
      <c r="C54" s="161"/>
      <c r="D54" s="77" t="s">
        <v>58</v>
      </c>
      <c r="E54" s="77" t="s">
        <v>58</v>
      </c>
      <c r="F54" s="161"/>
      <c r="G54" s="161"/>
      <c r="H54" s="77" t="s">
        <v>58</v>
      </c>
      <c r="I54" s="77" t="s">
        <v>58</v>
      </c>
      <c r="J54" s="161"/>
      <c r="K54" s="161"/>
      <c r="L54" s="77" t="s">
        <v>58</v>
      </c>
      <c r="M54" s="48" t="s">
        <v>58</v>
      </c>
      <c r="N54" s="156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78"/>
    </row>
    <row r="56" spans="1:14" ht="24">
      <c r="A56" s="35" t="s">
        <v>82</v>
      </c>
      <c r="B56" s="82">
        <v>2815898</v>
      </c>
      <c r="C56" s="83">
        <v>68633262</v>
      </c>
      <c r="D56" s="83">
        <v>24373</v>
      </c>
      <c r="E56" s="83">
        <v>65508</v>
      </c>
      <c r="F56" s="83">
        <v>60889</v>
      </c>
      <c r="G56" s="83">
        <v>3026643</v>
      </c>
      <c r="H56" s="83">
        <v>49708</v>
      </c>
      <c r="I56" s="83">
        <v>65508</v>
      </c>
      <c r="J56" s="83">
        <v>175511</v>
      </c>
      <c r="K56" s="83">
        <v>2983975</v>
      </c>
      <c r="L56" s="83">
        <v>17002</v>
      </c>
      <c r="M56" s="83">
        <v>31678</v>
      </c>
      <c r="N56" s="84" t="s">
        <v>116</v>
      </c>
    </row>
    <row r="57" spans="1:14" ht="24">
      <c r="A57" s="35">
        <v>14</v>
      </c>
      <c r="B57" s="85">
        <v>2846866</v>
      </c>
      <c r="C57" s="86">
        <v>68038757</v>
      </c>
      <c r="D57" s="86">
        <v>23900</v>
      </c>
      <c r="E57" s="86">
        <v>57603</v>
      </c>
      <c r="F57" s="86">
        <v>60741</v>
      </c>
      <c r="G57" s="86">
        <v>2805215</v>
      </c>
      <c r="H57" s="86">
        <v>46183</v>
      </c>
      <c r="I57" s="86">
        <v>57603</v>
      </c>
      <c r="J57" s="86">
        <v>176050</v>
      </c>
      <c r="K57" s="86">
        <v>2899190</v>
      </c>
      <c r="L57" s="86">
        <v>16468</v>
      </c>
      <c r="M57" s="86">
        <v>31004</v>
      </c>
      <c r="N57" s="87" t="s">
        <v>116</v>
      </c>
    </row>
    <row r="58" spans="1:14" ht="24">
      <c r="A58" s="35">
        <v>15</v>
      </c>
      <c r="B58" s="85">
        <v>2873144</v>
      </c>
      <c r="C58" s="86">
        <v>65666081</v>
      </c>
      <c r="D58" s="86">
        <v>22855</v>
      </c>
      <c r="E58" s="86">
        <v>53206</v>
      </c>
      <c r="F58" s="86">
        <v>61319</v>
      </c>
      <c r="G58" s="86">
        <v>2705499</v>
      </c>
      <c r="H58" s="86">
        <v>44122</v>
      </c>
      <c r="I58" s="86">
        <v>53206</v>
      </c>
      <c r="J58" s="86">
        <v>175580</v>
      </c>
      <c r="K58" s="86">
        <v>2828875</v>
      </c>
      <c r="L58" s="86">
        <v>16112</v>
      </c>
      <c r="M58" s="86">
        <v>30310</v>
      </c>
      <c r="N58" s="87" t="s">
        <v>117</v>
      </c>
    </row>
    <row r="59" spans="1:14" ht="24.75" thickBot="1">
      <c r="A59" s="42">
        <v>16</v>
      </c>
      <c r="B59" s="88">
        <v>2891065</v>
      </c>
      <c r="C59" s="89">
        <v>63007064</v>
      </c>
      <c r="D59" s="89">
        <v>21793</v>
      </c>
      <c r="E59" s="89">
        <v>49136</v>
      </c>
      <c r="F59" s="89">
        <v>61325</v>
      </c>
      <c r="G59" s="89">
        <v>2495954</v>
      </c>
      <c r="H59" s="89">
        <v>40700</v>
      </c>
      <c r="I59" s="89">
        <v>49136</v>
      </c>
      <c r="J59" s="89">
        <v>171409</v>
      </c>
      <c r="K59" s="89">
        <v>2490791</v>
      </c>
      <c r="L59" s="89">
        <v>14531</v>
      </c>
      <c r="M59" s="89">
        <v>26907</v>
      </c>
      <c r="N59" s="90" t="s">
        <v>117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1"/>
    </row>
    <row r="61" spans="1:14">
      <c r="A61" s="109" t="s">
        <v>1</v>
      </c>
      <c r="B61" s="108" t="s">
        <v>68</v>
      </c>
      <c r="C61" s="108"/>
      <c r="D61" s="108"/>
      <c r="E61" s="108"/>
      <c r="F61" s="108"/>
      <c r="G61" s="108"/>
      <c r="H61" s="108"/>
      <c r="I61" s="108"/>
      <c r="J61" s="108" t="s">
        <v>69</v>
      </c>
      <c r="K61" s="108"/>
      <c r="L61" s="108"/>
      <c r="M61" s="108"/>
      <c r="N61" s="152" t="s">
        <v>64</v>
      </c>
    </row>
    <row r="62" spans="1:14" ht="13.5" customHeight="1">
      <c r="A62" s="110"/>
      <c r="B62" s="147" t="s">
        <v>66</v>
      </c>
      <c r="C62" s="147"/>
      <c r="D62" s="147"/>
      <c r="E62" s="147"/>
      <c r="F62" s="147" t="s">
        <v>67</v>
      </c>
      <c r="G62" s="147"/>
      <c r="H62" s="147"/>
      <c r="I62" s="147"/>
      <c r="J62" s="147"/>
      <c r="K62" s="147"/>
      <c r="L62" s="147"/>
      <c r="M62" s="147"/>
      <c r="N62" s="153"/>
    </row>
    <row r="63" spans="1:14">
      <c r="A63" s="110"/>
      <c r="B63" s="151" t="s">
        <v>60</v>
      </c>
      <c r="C63" s="151" t="s">
        <v>61</v>
      </c>
      <c r="D63" s="147" t="s">
        <v>56</v>
      </c>
      <c r="E63" s="147"/>
      <c r="F63" s="151" t="s">
        <v>60</v>
      </c>
      <c r="G63" s="151" t="s">
        <v>61</v>
      </c>
      <c r="H63" s="147" t="s">
        <v>56</v>
      </c>
      <c r="I63" s="147"/>
      <c r="J63" s="151" t="s">
        <v>60</v>
      </c>
      <c r="K63" s="151" t="s">
        <v>61</v>
      </c>
      <c r="L63" s="147" t="s">
        <v>56</v>
      </c>
      <c r="M63" s="147"/>
      <c r="N63" s="153"/>
    </row>
    <row r="64" spans="1:14">
      <c r="A64" s="110"/>
      <c r="B64" s="147"/>
      <c r="C64" s="147"/>
      <c r="D64" s="25" t="s">
        <v>57</v>
      </c>
      <c r="E64" s="25" t="s">
        <v>59</v>
      </c>
      <c r="F64" s="147"/>
      <c r="G64" s="147"/>
      <c r="H64" s="25" t="s">
        <v>57</v>
      </c>
      <c r="I64" s="25" t="s">
        <v>59</v>
      </c>
      <c r="J64" s="147"/>
      <c r="K64" s="147"/>
      <c r="L64" s="25" t="s">
        <v>57</v>
      </c>
      <c r="M64" s="25" t="s">
        <v>59</v>
      </c>
      <c r="N64" s="153"/>
    </row>
    <row r="65" spans="1:14">
      <c r="A65" s="110"/>
      <c r="B65" s="147"/>
      <c r="C65" s="147"/>
      <c r="D65" s="25" t="s">
        <v>58</v>
      </c>
      <c r="E65" s="25" t="s">
        <v>58</v>
      </c>
      <c r="F65" s="147"/>
      <c r="G65" s="147"/>
      <c r="H65" s="25" t="s">
        <v>58</v>
      </c>
      <c r="I65" s="25" t="s">
        <v>58</v>
      </c>
      <c r="J65" s="147"/>
      <c r="K65" s="147"/>
      <c r="L65" s="25" t="s">
        <v>58</v>
      </c>
      <c r="M65" s="25" t="s">
        <v>58</v>
      </c>
      <c r="N65" s="153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78"/>
    </row>
    <row r="67" spans="1:14">
      <c r="A67" s="35" t="s">
        <v>82</v>
      </c>
      <c r="B67" s="82">
        <v>150897</v>
      </c>
      <c r="C67" s="83">
        <v>7185150</v>
      </c>
      <c r="D67" s="83">
        <v>47616</v>
      </c>
      <c r="E67" s="83">
        <v>62518</v>
      </c>
      <c r="F67" s="83">
        <v>842092</v>
      </c>
      <c r="G67" s="83">
        <v>27793432</v>
      </c>
      <c r="H67" s="83">
        <v>33005</v>
      </c>
      <c r="I67" s="83">
        <v>56744</v>
      </c>
      <c r="J67" s="83">
        <v>1570775</v>
      </c>
      <c r="K67" s="83">
        <v>27553272</v>
      </c>
      <c r="L67" s="83">
        <v>1541</v>
      </c>
      <c r="M67" s="83">
        <v>40880</v>
      </c>
      <c r="N67" s="67" t="s">
        <v>112</v>
      </c>
    </row>
    <row r="68" spans="1:14">
      <c r="A68" s="35">
        <v>14</v>
      </c>
      <c r="B68" s="85">
        <v>151103</v>
      </c>
      <c r="C68" s="86">
        <v>6654085</v>
      </c>
      <c r="D68" s="86">
        <v>44037</v>
      </c>
      <c r="E68" s="86">
        <v>57052</v>
      </c>
      <c r="F68" s="86">
        <v>844886</v>
      </c>
      <c r="G68" s="86">
        <v>27575595</v>
      </c>
      <c r="H68" s="86">
        <v>32638</v>
      </c>
      <c r="I68" s="86">
        <v>54304</v>
      </c>
      <c r="J68" s="86">
        <v>1598128</v>
      </c>
      <c r="K68" s="86">
        <v>28012162</v>
      </c>
      <c r="L68" s="86">
        <v>17528</v>
      </c>
      <c r="M68" s="86">
        <v>40020</v>
      </c>
      <c r="N68" s="69" t="s">
        <v>112</v>
      </c>
    </row>
    <row r="69" spans="1:14">
      <c r="A69" s="35">
        <v>15</v>
      </c>
      <c r="B69" s="85">
        <v>158113</v>
      </c>
      <c r="C69" s="86">
        <v>6435686</v>
      </c>
      <c r="D69" s="86">
        <v>40703</v>
      </c>
      <c r="E69" s="86">
        <v>52886</v>
      </c>
      <c r="F69" s="86">
        <v>849818</v>
      </c>
      <c r="G69" s="86">
        <v>26079236</v>
      </c>
      <c r="H69" s="86">
        <v>30688</v>
      </c>
      <c r="I69" s="86">
        <v>48518</v>
      </c>
      <c r="J69" s="86">
        <v>1616166</v>
      </c>
      <c r="K69" s="86">
        <v>27540483</v>
      </c>
      <c r="L69" s="86">
        <v>17041</v>
      </c>
      <c r="M69" s="86">
        <v>37730</v>
      </c>
      <c r="N69" s="69" t="s">
        <v>112</v>
      </c>
    </row>
    <row r="70" spans="1:14" ht="14.25" thickBot="1">
      <c r="A70" s="42">
        <v>16</v>
      </c>
      <c r="B70" s="88">
        <v>158710</v>
      </c>
      <c r="C70" s="89">
        <v>5902717</v>
      </c>
      <c r="D70" s="89">
        <v>37192</v>
      </c>
      <c r="E70" s="89">
        <v>47602</v>
      </c>
      <c r="F70" s="89">
        <v>854927</v>
      </c>
      <c r="G70" s="89">
        <v>24518594</v>
      </c>
      <c r="H70" s="89">
        <v>28679</v>
      </c>
      <c r="I70" s="89">
        <v>45229</v>
      </c>
      <c r="J70" s="89">
        <v>1632546</v>
      </c>
      <c r="K70" s="89">
        <v>27522706</v>
      </c>
      <c r="L70" s="89">
        <v>16859</v>
      </c>
      <c r="M70" s="89">
        <v>33950</v>
      </c>
      <c r="N70" s="70" t="s">
        <v>112</v>
      </c>
    </row>
    <row r="71" spans="1:14">
      <c r="B71" s="31" t="s">
        <v>42</v>
      </c>
    </row>
    <row r="72" spans="1:14" ht="14.25" thickBot="1">
      <c r="A72" s="1"/>
      <c r="E72" s="2" t="s">
        <v>80</v>
      </c>
    </row>
    <row r="73" spans="1:14">
      <c r="A73" s="162" t="s">
        <v>1</v>
      </c>
      <c r="B73" s="145" t="s">
        <v>55</v>
      </c>
      <c r="C73" s="145"/>
      <c r="D73" s="145"/>
      <c r="E73" s="145"/>
      <c r="F73" s="163" t="s">
        <v>62</v>
      </c>
      <c r="G73" s="163"/>
      <c r="H73" s="163"/>
      <c r="I73" s="163"/>
      <c r="J73" s="163" t="s">
        <v>63</v>
      </c>
      <c r="K73" s="163"/>
      <c r="L73" s="163"/>
      <c r="M73" s="163"/>
      <c r="N73" s="154" t="s">
        <v>64</v>
      </c>
    </row>
    <row r="74" spans="1:14">
      <c r="A74" s="140"/>
      <c r="B74" s="157" t="s">
        <v>60</v>
      </c>
      <c r="C74" s="159" t="s">
        <v>61</v>
      </c>
      <c r="D74" s="149" t="s">
        <v>56</v>
      </c>
      <c r="E74" s="110"/>
      <c r="F74" s="159" t="s">
        <v>60</v>
      </c>
      <c r="G74" s="159" t="s">
        <v>61</v>
      </c>
      <c r="H74" s="149" t="s">
        <v>56</v>
      </c>
      <c r="I74" s="110"/>
      <c r="J74" s="159" t="s">
        <v>60</v>
      </c>
      <c r="K74" s="159" t="s">
        <v>61</v>
      </c>
      <c r="L74" s="149" t="s">
        <v>56</v>
      </c>
      <c r="M74" s="164"/>
      <c r="N74" s="155"/>
    </row>
    <row r="75" spans="1:14">
      <c r="A75" s="140"/>
      <c r="B75" s="140"/>
      <c r="C75" s="160"/>
      <c r="D75" s="75" t="s">
        <v>57</v>
      </c>
      <c r="E75" s="75" t="s">
        <v>59</v>
      </c>
      <c r="F75" s="160"/>
      <c r="G75" s="160"/>
      <c r="H75" s="75" t="s">
        <v>57</v>
      </c>
      <c r="I75" s="75" t="s">
        <v>59</v>
      </c>
      <c r="J75" s="160"/>
      <c r="K75" s="160"/>
      <c r="L75" s="75" t="s">
        <v>57</v>
      </c>
      <c r="M75" s="76" t="s">
        <v>59</v>
      </c>
      <c r="N75" s="155"/>
    </row>
    <row r="76" spans="1:14">
      <c r="A76" s="158"/>
      <c r="B76" s="158"/>
      <c r="C76" s="161"/>
      <c r="D76" s="77" t="s">
        <v>58</v>
      </c>
      <c r="E76" s="77" t="s">
        <v>58</v>
      </c>
      <c r="F76" s="161"/>
      <c r="G76" s="161"/>
      <c r="H76" s="77" t="s">
        <v>58</v>
      </c>
      <c r="I76" s="77" t="s">
        <v>58</v>
      </c>
      <c r="J76" s="161"/>
      <c r="K76" s="161"/>
      <c r="L76" s="77" t="s">
        <v>58</v>
      </c>
      <c r="M76" s="48" t="s">
        <v>58</v>
      </c>
      <c r="N76" s="156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78"/>
    </row>
    <row r="78" spans="1:14" ht="36">
      <c r="A78" s="35" t="s">
        <v>82</v>
      </c>
      <c r="B78" s="82">
        <v>1253356</v>
      </c>
      <c r="C78" s="83">
        <v>13982774</v>
      </c>
      <c r="D78" s="83">
        <v>11156</v>
      </c>
      <c r="E78" s="83">
        <v>18830</v>
      </c>
      <c r="F78" s="83">
        <v>0</v>
      </c>
      <c r="G78" s="83"/>
      <c r="H78" s="83"/>
      <c r="I78" s="83"/>
      <c r="J78" s="83">
        <v>0</v>
      </c>
      <c r="K78" s="83"/>
      <c r="L78" s="83"/>
      <c r="M78" s="83"/>
      <c r="N78" s="84" t="s">
        <v>118</v>
      </c>
    </row>
    <row r="79" spans="1:14">
      <c r="A79" s="35">
        <v>14</v>
      </c>
      <c r="B79" s="85">
        <v>1267793</v>
      </c>
      <c r="C79" s="86">
        <v>13933523</v>
      </c>
      <c r="D79" s="86">
        <v>10990</v>
      </c>
      <c r="E79" s="86">
        <v>18830</v>
      </c>
      <c r="F79" s="86">
        <v>0</v>
      </c>
      <c r="G79" s="86"/>
      <c r="H79" s="86"/>
      <c r="I79" s="86"/>
      <c r="J79" s="86">
        <v>0</v>
      </c>
      <c r="K79" s="86"/>
      <c r="L79" s="86"/>
      <c r="M79" s="86"/>
      <c r="N79" s="87" t="s">
        <v>112</v>
      </c>
    </row>
    <row r="80" spans="1:14">
      <c r="A80" s="35">
        <v>15</v>
      </c>
      <c r="B80" s="85">
        <v>1281906</v>
      </c>
      <c r="C80" s="86">
        <v>14262756</v>
      </c>
      <c r="D80" s="86">
        <v>11126</v>
      </c>
      <c r="E80" s="86">
        <v>19481</v>
      </c>
      <c r="F80" s="86">
        <v>0</v>
      </c>
      <c r="G80" s="86"/>
      <c r="H80" s="86"/>
      <c r="I80" s="86"/>
      <c r="J80" s="86">
        <v>0</v>
      </c>
      <c r="K80" s="86"/>
      <c r="L80" s="86"/>
      <c r="M80" s="86"/>
      <c r="N80" s="87" t="s">
        <v>112</v>
      </c>
    </row>
    <row r="81" spans="1:14" ht="14.25" thickBot="1">
      <c r="A81" s="42">
        <v>16</v>
      </c>
      <c r="B81" s="88">
        <v>1290038</v>
      </c>
      <c r="C81" s="89">
        <v>14344152</v>
      </c>
      <c r="D81" s="89">
        <v>11119</v>
      </c>
      <c r="E81" s="89">
        <v>19481</v>
      </c>
      <c r="F81" s="89">
        <v>0</v>
      </c>
      <c r="G81" s="89"/>
      <c r="H81" s="89"/>
      <c r="I81" s="89"/>
      <c r="J81" s="89">
        <v>0</v>
      </c>
      <c r="K81" s="89"/>
      <c r="L81" s="89"/>
      <c r="M81" s="89"/>
      <c r="N81" s="90" t="s">
        <v>112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1"/>
    </row>
    <row r="83" spans="1:14">
      <c r="A83" s="109" t="s">
        <v>1</v>
      </c>
      <c r="B83" s="108" t="s">
        <v>68</v>
      </c>
      <c r="C83" s="108"/>
      <c r="D83" s="108"/>
      <c r="E83" s="108"/>
      <c r="F83" s="108"/>
      <c r="G83" s="108"/>
      <c r="H83" s="108"/>
      <c r="I83" s="108"/>
      <c r="J83" s="108" t="s">
        <v>69</v>
      </c>
      <c r="K83" s="108"/>
      <c r="L83" s="108"/>
      <c r="M83" s="108"/>
      <c r="N83" s="152" t="s">
        <v>64</v>
      </c>
    </row>
    <row r="84" spans="1:14" ht="13.5" customHeight="1">
      <c r="A84" s="110"/>
      <c r="B84" s="147" t="s">
        <v>66</v>
      </c>
      <c r="C84" s="147"/>
      <c r="D84" s="147"/>
      <c r="E84" s="147"/>
      <c r="F84" s="147" t="s">
        <v>67</v>
      </c>
      <c r="G84" s="147"/>
      <c r="H84" s="147"/>
      <c r="I84" s="147"/>
      <c r="J84" s="147"/>
      <c r="K84" s="147"/>
      <c r="L84" s="147"/>
      <c r="M84" s="147"/>
      <c r="N84" s="153"/>
    </row>
    <row r="85" spans="1:14">
      <c r="A85" s="110"/>
      <c r="B85" s="151" t="s">
        <v>60</v>
      </c>
      <c r="C85" s="151" t="s">
        <v>61</v>
      </c>
      <c r="D85" s="147" t="s">
        <v>56</v>
      </c>
      <c r="E85" s="147"/>
      <c r="F85" s="151" t="s">
        <v>60</v>
      </c>
      <c r="G85" s="151" t="s">
        <v>61</v>
      </c>
      <c r="H85" s="147" t="s">
        <v>56</v>
      </c>
      <c r="I85" s="147"/>
      <c r="J85" s="151" t="s">
        <v>60</v>
      </c>
      <c r="K85" s="151" t="s">
        <v>61</v>
      </c>
      <c r="L85" s="147" t="s">
        <v>56</v>
      </c>
      <c r="M85" s="147"/>
      <c r="N85" s="153"/>
    </row>
    <row r="86" spans="1:14">
      <c r="A86" s="110"/>
      <c r="B86" s="147"/>
      <c r="C86" s="147"/>
      <c r="D86" s="25" t="s">
        <v>57</v>
      </c>
      <c r="E86" s="25" t="s">
        <v>59</v>
      </c>
      <c r="F86" s="147"/>
      <c r="G86" s="147"/>
      <c r="H86" s="25" t="s">
        <v>57</v>
      </c>
      <c r="I86" s="25" t="s">
        <v>59</v>
      </c>
      <c r="J86" s="147"/>
      <c r="K86" s="147"/>
      <c r="L86" s="25" t="s">
        <v>57</v>
      </c>
      <c r="M86" s="25" t="s">
        <v>59</v>
      </c>
      <c r="N86" s="153"/>
    </row>
    <row r="87" spans="1:14">
      <c r="A87" s="110"/>
      <c r="B87" s="147"/>
      <c r="C87" s="147"/>
      <c r="D87" s="25" t="s">
        <v>58</v>
      </c>
      <c r="E87" s="25" t="s">
        <v>58</v>
      </c>
      <c r="F87" s="147"/>
      <c r="G87" s="147"/>
      <c r="H87" s="25" t="s">
        <v>58</v>
      </c>
      <c r="I87" s="25" t="s">
        <v>58</v>
      </c>
      <c r="J87" s="147"/>
      <c r="K87" s="147"/>
      <c r="L87" s="25" t="s">
        <v>58</v>
      </c>
      <c r="M87" s="25" t="s">
        <v>58</v>
      </c>
      <c r="N87" s="153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78"/>
    </row>
    <row r="89" spans="1:14">
      <c r="A89" s="35" t="s">
        <v>82</v>
      </c>
      <c r="B89" s="82">
        <v>0</v>
      </c>
      <c r="C89" s="83"/>
      <c r="D89" s="83"/>
      <c r="E89" s="83"/>
      <c r="F89" s="83">
        <v>0</v>
      </c>
      <c r="G89" s="83"/>
      <c r="H89" s="83"/>
      <c r="I89" s="83"/>
      <c r="J89" s="83">
        <v>1252838</v>
      </c>
      <c r="K89" s="83">
        <v>13981366</v>
      </c>
      <c r="L89" s="83">
        <v>11160</v>
      </c>
      <c r="M89" s="83">
        <v>18830</v>
      </c>
      <c r="N89" s="67" t="s">
        <v>112</v>
      </c>
    </row>
    <row r="90" spans="1:14">
      <c r="A90" s="35">
        <v>14</v>
      </c>
      <c r="B90" s="85">
        <v>0</v>
      </c>
      <c r="C90" s="86"/>
      <c r="D90" s="86"/>
      <c r="E90" s="86"/>
      <c r="F90" s="86">
        <v>0</v>
      </c>
      <c r="G90" s="86"/>
      <c r="H90" s="86"/>
      <c r="I90" s="86"/>
      <c r="J90" s="86">
        <v>1267275</v>
      </c>
      <c r="K90" s="86">
        <v>14132115</v>
      </c>
      <c r="L90" s="86">
        <v>11152</v>
      </c>
      <c r="M90" s="86">
        <v>18830</v>
      </c>
      <c r="N90" s="69" t="s">
        <v>112</v>
      </c>
    </row>
    <row r="91" spans="1:14">
      <c r="A91" s="35">
        <v>15</v>
      </c>
      <c r="B91" s="85">
        <v>0</v>
      </c>
      <c r="C91" s="86"/>
      <c r="D91" s="86"/>
      <c r="E91" s="86"/>
      <c r="F91" s="86">
        <v>0</v>
      </c>
      <c r="G91" s="86"/>
      <c r="H91" s="86"/>
      <c r="I91" s="86"/>
      <c r="J91" s="86">
        <v>1281388</v>
      </c>
      <c r="K91" s="86">
        <v>14261348</v>
      </c>
      <c r="L91" s="86">
        <v>11130</v>
      </c>
      <c r="M91" s="86">
        <v>19481</v>
      </c>
      <c r="N91" s="69" t="s">
        <v>112</v>
      </c>
    </row>
    <row r="92" spans="1:14" ht="14.25" thickBot="1">
      <c r="A92" s="42">
        <v>16</v>
      </c>
      <c r="B92" s="88">
        <v>0</v>
      </c>
      <c r="C92" s="89"/>
      <c r="D92" s="89"/>
      <c r="E92" s="89"/>
      <c r="F92" s="89">
        <v>0</v>
      </c>
      <c r="G92" s="89"/>
      <c r="H92" s="89"/>
      <c r="I92" s="89"/>
      <c r="J92" s="89">
        <v>1289520</v>
      </c>
      <c r="K92" s="89">
        <v>14342744</v>
      </c>
      <c r="L92" s="89">
        <v>11123</v>
      </c>
      <c r="M92" s="89">
        <v>19481</v>
      </c>
      <c r="N92" s="70" t="s">
        <v>112</v>
      </c>
    </row>
    <row r="93" spans="1:14">
      <c r="B93" s="31" t="s">
        <v>42</v>
      </c>
    </row>
    <row r="94" spans="1:14" ht="14.25" thickBot="1">
      <c r="A94" s="1"/>
      <c r="E94" s="2" t="s">
        <v>74</v>
      </c>
    </row>
    <row r="95" spans="1:14">
      <c r="A95" s="162" t="s">
        <v>1</v>
      </c>
      <c r="B95" s="145" t="s">
        <v>55</v>
      </c>
      <c r="C95" s="145"/>
      <c r="D95" s="145"/>
      <c r="E95" s="145"/>
      <c r="F95" s="163" t="s">
        <v>62</v>
      </c>
      <c r="G95" s="163"/>
      <c r="H95" s="163"/>
      <c r="I95" s="163"/>
      <c r="J95" s="163" t="s">
        <v>63</v>
      </c>
      <c r="K95" s="163"/>
      <c r="L95" s="163"/>
      <c r="M95" s="163"/>
      <c r="N95" s="154" t="s">
        <v>64</v>
      </c>
    </row>
    <row r="96" spans="1:14">
      <c r="A96" s="140"/>
      <c r="B96" s="157" t="s">
        <v>60</v>
      </c>
      <c r="C96" s="159" t="s">
        <v>61</v>
      </c>
      <c r="D96" s="149" t="s">
        <v>56</v>
      </c>
      <c r="E96" s="110"/>
      <c r="F96" s="159" t="s">
        <v>60</v>
      </c>
      <c r="G96" s="159" t="s">
        <v>61</v>
      </c>
      <c r="H96" s="149" t="s">
        <v>56</v>
      </c>
      <c r="I96" s="110"/>
      <c r="J96" s="159" t="s">
        <v>60</v>
      </c>
      <c r="K96" s="159" t="s">
        <v>61</v>
      </c>
      <c r="L96" s="149" t="s">
        <v>56</v>
      </c>
      <c r="M96" s="164"/>
      <c r="N96" s="155"/>
    </row>
    <row r="97" spans="1:14">
      <c r="A97" s="140"/>
      <c r="B97" s="140"/>
      <c r="C97" s="160"/>
      <c r="D97" s="75" t="s">
        <v>57</v>
      </c>
      <c r="E97" s="75" t="s">
        <v>59</v>
      </c>
      <c r="F97" s="160"/>
      <c r="G97" s="160"/>
      <c r="H97" s="75" t="s">
        <v>57</v>
      </c>
      <c r="I97" s="75" t="s">
        <v>59</v>
      </c>
      <c r="J97" s="160"/>
      <c r="K97" s="160"/>
      <c r="L97" s="75" t="s">
        <v>57</v>
      </c>
      <c r="M97" s="76" t="s">
        <v>59</v>
      </c>
      <c r="N97" s="155"/>
    </row>
    <row r="98" spans="1:14" ht="12.75" customHeight="1">
      <c r="A98" s="158"/>
      <c r="B98" s="158"/>
      <c r="C98" s="161"/>
      <c r="D98" s="77" t="s">
        <v>58</v>
      </c>
      <c r="E98" s="77" t="s">
        <v>58</v>
      </c>
      <c r="F98" s="161"/>
      <c r="G98" s="161"/>
      <c r="H98" s="77" t="s">
        <v>58</v>
      </c>
      <c r="I98" s="77" t="s">
        <v>58</v>
      </c>
      <c r="J98" s="161"/>
      <c r="K98" s="161"/>
      <c r="L98" s="77" t="s">
        <v>58</v>
      </c>
      <c r="M98" s="48" t="s">
        <v>58</v>
      </c>
      <c r="N98" s="156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78"/>
    </row>
    <row r="100" spans="1:14" ht="24">
      <c r="A100" s="35" t="s">
        <v>82</v>
      </c>
      <c r="B100" s="82">
        <v>2887459</v>
      </c>
      <c r="C100" s="83">
        <v>22044625</v>
      </c>
      <c r="D100" s="83">
        <v>7635</v>
      </c>
      <c r="E100" s="83">
        <v>42550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 t="s">
        <v>119</v>
      </c>
    </row>
    <row r="101" spans="1:14">
      <c r="A101" s="35">
        <v>14</v>
      </c>
      <c r="B101" s="85">
        <v>2887472</v>
      </c>
      <c r="C101" s="86">
        <v>22251521</v>
      </c>
      <c r="D101" s="86">
        <v>7706</v>
      </c>
      <c r="E101" s="86">
        <v>40680</v>
      </c>
      <c r="F101" s="86"/>
      <c r="G101" s="86"/>
      <c r="H101" s="86"/>
      <c r="I101" s="86"/>
      <c r="J101" s="86"/>
      <c r="K101" s="86"/>
      <c r="L101" s="86"/>
      <c r="M101" s="86"/>
      <c r="N101" s="87" t="s">
        <v>112</v>
      </c>
    </row>
    <row r="102" spans="1:14">
      <c r="A102" s="35">
        <v>15</v>
      </c>
      <c r="B102" s="85">
        <v>2899537</v>
      </c>
      <c r="C102" s="86">
        <v>21454691</v>
      </c>
      <c r="D102" s="86">
        <v>7399</v>
      </c>
      <c r="E102" s="86">
        <v>35840</v>
      </c>
      <c r="F102" s="86"/>
      <c r="G102" s="86"/>
      <c r="H102" s="86"/>
      <c r="I102" s="86"/>
      <c r="J102" s="86"/>
      <c r="K102" s="86"/>
      <c r="L102" s="86"/>
      <c r="M102" s="86"/>
      <c r="N102" s="87" t="s">
        <v>112</v>
      </c>
    </row>
    <row r="103" spans="1:14" ht="24.75" thickBot="1">
      <c r="A103" s="42">
        <v>16</v>
      </c>
      <c r="B103" s="88">
        <v>2920496</v>
      </c>
      <c r="C103" s="89">
        <v>21021214</v>
      </c>
      <c r="D103" s="89">
        <v>7197</v>
      </c>
      <c r="E103" s="89">
        <v>33920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 t="s">
        <v>120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1"/>
    </row>
    <row r="105" spans="1:14">
      <c r="A105" s="109" t="s">
        <v>1</v>
      </c>
      <c r="B105" s="108" t="s">
        <v>68</v>
      </c>
      <c r="C105" s="108"/>
      <c r="D105" s="108"/>
      <c r="E105" s="108"/>
      <c r="F105" s="108"/>
      <c r="G105" s="108"/>
      <c r="H105" s="108"/>
      <c r="I105" s="108"/>
      <c r="J105" s="108" t="s">
        <v>69</v>
      </c>
      <c r="K105" s="108"/>
      <c r="L105" s="108"/>
      <c r="M105" s="108"/>
      <c r="N105" s="152" t="s">
        <v>64</v>
      </c>
    </row>
    <row r="106" spans="1:14" ht="13.5" customHeight="1">
      <c r="A106" s="110"/>
      <c r="B106" s="147" t="s">
        <v>66</v>
      </c>
      <c r="C106" s="147"/>
      <c r="D106" s="147"/>
      <c r="E106" s="147"/>
      <c r="F106" s="147" t="s">
        <v>67</v>
      </c>
      <c r="G106" s="147"/>
      <c r="H106" s="147"/>
      <c r="I106" s="147"/>
      <c r="J106" s="147"/>
      <c r="K106" s="147"/>
      <c r="L106" s="147"/>
      <c r="M106" s="147"/>
      <c r="N106" s="153"/>
    </row>
    <row r="107" spans="1:14">
      <c r="A107" s="110"/>
      <c r="B107" s="151" t="s">
        <v>60</v>
      </c>
      <c r="C107" s="151" t="s">
        <v>61</v>
      </c>
      <c r="D107" s="147" t="s">
        <v>56</v>
      </c>
      <c r="E107" s="147"/>
      <c r="F107" s="151" t="s">
        <v>60</v>
      </c>
      <c r="G107" s="151" t="s">
        <v>61</v>
      </c>
      <c r="H107" s="147" t="s">
        <v>56</v>
      </c>
      <c r="I107" s="147"/>
      <c r="J107" s="151" t="s">
        <v>60</v>
      </c>
      <c r="K107" s="151" t="s">
        <v>61</v>
      </c>
      <c r="L107" s="147" t="s">
        <v>56</v>
      </c>
      <c r="M107" s="147"/>
      <c r="N107" s="153"/>
    </row>
    <row r="108" spans="1:14">
      <c r="A108" s="110"/>
      <c r="B108" s="147"/>
      <c r="C108" s="147"/>
      <c r="D108" s="25" t="s">
        <v>57</v>
      </c>
      <c r="E108" s="25" t="s">
        <v>59</v>
      </c>
      <c r="F108" s="147"/>
      <c r="G108" s="147"/>
      <c r="H108" s="25" t="s">
        <v>57</v>
      </c>
      <c r="I108" s="25" t="s">
        <v>59</v>
      </c>
      <c r="J108" s="147"/>
      <c r="K108" s="147"/>
      <c r="L108" s="25" t="s">
        <v>57</v>
      </c>
      <c r="M108" s="25" t="s">
        <v>59</v>
      </c>
      <c r="N108" s="153"/>
    </row>
    <row r="109" spans="1:14" ht="12.75" customHeight="1">
      <c r="A109" s="110"/>
      <c r="B109" s="147"/>
      <c r="C109" s="147"/>
      <c r="D109" s="25" t="s">
        <v>58</v>
      </c>
      <c r="E109" s="25" t="s">
        <v>58</v>
      </c>
      <c r="F109" s="147"/>
      <c r="G109" s="147"/>
      <c r="H109" s="25" t="s">
        <v>58</v>
      </c>
      <c r="I109" s="25" t="s">
        <v>58</v>
      </c>
      <c r="J109" s="147"/>
      <c r="K109" s="147"/>
      <c r="L109" s="25" t="s">
        <v>58</v>
      </c>
      <c r="M109" s="25" t="s">
        <v>58</v>
      </c>
      <c r="N109" s="153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78"/>
    </row>
    <row r="111" spans="1:14">
      <c r="A111" s="35" t="s">
        <v>82</v>
      </c>
      <c r="B111" s="82">
        <v>0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2833586</v>
      </c>
      <c r="K111" s="83">
        <v>21980239</v>
      </c>
      <c r="L111" s="83">
        <v>7757</v>
      </c>
      <c r="M111" s="83">
        <v>42550</v>
      </c>
      <c r="N111" s="67" t="s">
        <v>119</v>
      </c>
    </row>
    <row r="112" spans="1:14">
      <c r="A112" s="35">
        <v>14</v>
      </c>
      <c r="B112" s="85"/>
      <c r="C112" s="86"/>
      <c r="D112" s="86"/>
      <c r="E112" s="86"/>
      <c r="F112" s="86"/>
      <c r="G112" s="86"/>
      <c r="H112" s="86"/>
      <c r="I112" s="86"/>
      <c r="J112" s="86">
        <v>2832490</v>
      </c>
      <c r="K112" s="86">
        <v>22185817</v>
      </c>
      <c r="L112" s="86">
        <v>7833</v>
      </c>
      <c r="M112" s="86">
        <v>40680</v>
      </c>
      <c r="N112" s="69" t="s">
        <v>112</v>
      </c>
    </row>
    <row r="113" spans="1:14">
      <c r="A113" s="35">
        <v>15</v>
      </c>
      <c r="B113" s="85"/>
      <c r="C113" s="86"/>
      <c r="D113" s="86"/>
      <c r="E113" s="86"/>
      <c r="F113" s="86"/>
      <c r="G113" s="86"/>
      <c r="H113" s="86"/>
      <c r="I113" s="86"/>
      <c r="J113" s="86">
        <v>2844350</v>
      </c>
      <c r="K113" s="86">
        <v>21392041</v>
      </c>
      <c r="L113" s="86">
        <v>7521</v>
      </c>
      <c r="M113" s="86">
        <v>35840</v>
      </c>
      <c r="N113" s="69" t="s">
        <v>112</v>
      </c>
    </row>
    <row r="114" spans="1:14" ht="14.25" thickBot="1">
      <c r="A114" s="42">
        <v>16</v>
      </c>
      <c r="B114" s="88">
        <v>0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2852780</v>
      </c>
      <c r="K114" s="89">
        <v>20944375</v>
      </c>
      <c r="L114" s="89">
        <v>7342</v>
      </c>
      <c r="M114" s="89">
        <v>33920</v>
      </c>
      <c r="N114" s="70" t="s">
        <v>120</v>
      </c>
    </row>
    <row r="115" spans="1:14">
      <c r="B115" s="31" t="s">
        <v>42</v>
      </c>
    </row>
  </sheetData>
  <mergeCells count="143"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J16:J18"/>
    <mergeCell ref="K16:K18"/>
    <mergeCell ref="J14:M15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A14:A18"/>
    <mergeCell ref="N38:N42"/>
    <mergeCell ref="G40:G42"/>
    <mergeCell ref="H40:I40"/>
    <mergeCell ref="J40:J42"/>
    <mergeCell ref="K40:K42"/>
    <mergeCell ref="B39:E39"/>
    <mergeCell ref="F39:I39"/>
    <mergeCell ref="D28:E28"/>
    <mergeCell ref="F28:F30"/>
    <mergeCell ref="B28:B30"/>
    <mergeCell ref="N27:N30"/>
    <mergeCell ref="J27:M27"/>
    <mergeCell ref="J28:J30"/>
    <mergeCell ref="K28:K30"/>
    <mergeCell ref="A38:A42"/>
    <mergeCell ref="A51:A54"/>
    <mergeCell ref="B51:E51"/>
    <mergeCell ref="F51:I51"/>
    <mergeCell ref="B40:B42"/>
    <mergeCell ref="C40:C42"/>
    <mergeCell ref="D40:E40"/>
    <mergeCell ref="F40:F42"/>
    <mergeCell ref="L40:M40"/>
    <mergeCell ref="B38:I38"/>
    <mergeCell ref="J38:M39"/>
    <mergeCell ref="L52:M52"/>
    <mergeCell ref="A61:A65"/>
    <mergeCell ref="B61:I61"/>
    <mergeCell ref="J61:M62"/>
    <mergeCell ref="K63:K65"/>
    <mergeCell ref="L63:M63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A73:A76"/>
    <mergeCell ref="B73:E73"/>
    <mergeCell ref="F73:I73"/>
    <mergeCell ref="J73:M73"/>
    <mergeCell ref="N73:N76"/>
    <mergeCell ref="B74:B76"/>
    <mergeCell ref="C74:C76"/>
    <mergeCell ref="D74:E74"/>
    <mergeCell ref="F74:F76"/>
    <mergeCell ref="G74:G76"/>
    <mergeCell ref="N83:N87"/>
    <mergeCell ref="B84:E84"/>
    <mergeCell ref="F84:I84"/>
    <mergeCell ref="B85:B87"/>
    <mergeCell ref="C85:C87"/>
    <mergeCell ref="D85:E85"/>
    <mergeCell ref="F85:F87"/>
    <mergeCell ref="L85:M85"/>
    <mergeCell ref="H74:I74"/>
    <mergeCell ref="J74:J76"/>
    <mergeCell ref="K74:K76"/>
    <mergeCell ref="L74:M74"/>
    <mergeCell ref="B83:I83"/>
    <mergeCell ref="J83:M84"/>
    <mergeCell ref="A95:A98"/>
    <mergeCell ref="B95:E95"/>
    <mergeCell ref="F95:I95"/>
    <mergeCell ref="J95:M95"/>
    <mergeCell ref="L96:M96"/>
    <mergeCell ref="A83:A87"/>
    <mergeCell ref="G85:G87"/>
    <mergeCell ref="H85:I85"/>
    <mergeCell ref="J85:J87"/>
    <mergeCell ref="K85:K87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24-11.12.13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2023-03-10T06:55:05Z</cp:lastPrinted>
  <dcterms:created xsi:type="dcterms:W3CDTF">1997-01-08T22:48:59Z</dcterms:created>
  <dcterms:modified xsi:type="dcterms:W3CDTF">2023-03-10T06:55:17Z</dcterms:modified>
</cp:coreProperties>
</file>