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3450E9BB-64DE-48C5-9431-62676438D6A0}" xr6:coauthVersionLast="36" xr6:coauthVersionMax="36" xr10:uidLastSave="{00000000-0000-0000-0000-000000000000}"/>
  <bookViews>
    <workbookView xWindow="0" yWindow="0" windowWidth="28800" windowHeight="11940" tabRatio="763"/>
  </bookViews>
  <sheets>
    <sheet name="14-4" sheetId="3" r:id="rId1"/>
    <sheet name="水道関係照会先" sheetId="14" state="hidden" r:id="rId2"/>
  </sheets>
  <definedNames>
    <definedName name="_xlnm.Print_Area" localSheetId="0">'14-4'!$A$1:$D$13</definedName>
  </definedNames>
  <calcPr calcId="191029"/>
</workbook>
</file>

<file path=xl/calcChain.xml><?xml version="1.0" encoding="utf-8"?>
<calcChain xmlns="http://schemas.openxmlformats.org/spreadsheetml/2006/main">
  <c r="F33" i="3" l="1"/>
  <c r="K33" i="3" s="1"/>
  <c r="K8" i="3"/>
  <c r="K11" i="3"/>
  <c r="K7" i="3"/>
  <c r="K6" i="3"/>
  <c r="K5" i="3"/>
  <c r="F17" i="3"/>
  <c r="K17" i="3" s="1"/>
  <c r="F18" i="3"/>
  <c r="K18" i="3"/>
  <c r="F19" i="3"/>
  <c r="K19" i="3" s="1"/>
  <c r="F20" i="3"/>
  <c r="K20" i="3"/>
  <c r="F21" i="3"/>
  <c r="K21" i="3" s="1"/>
  <c r="F22" i="3"/>
  <c r="K22" i="3"/>
  <c r="F23" i="3"/>
  <c r="K23" i="3"/>
  <c r="F24" i="3"/>
  <c r="K24" i="3"/>
  <c r="F25" i="3"/>
  <c r="K25" i="3" s="1"/>
  <c r="F26" i="3"/>
  <c r="K26" i="3" s="1"/>
  <c r="F27" i="3"/>
  <c r="K27" i="3"/>
  <c r="F28" i="3"/>
  <c r="K28" i="3" s="1"/>
  <c r="F29" i="3"/>
  <c r="K29" i="3" s="1"/>
  <c r="F30" i="3"/>
  <c r="K30" i="3"/>
  <c r="F31" i="3"/>
  <c r="K31" i="3"/>
  <c r="F32" i="3"/>
  <c r="K32" i="3"/>
</calcChain>
</file>

<file path=xl/sharedStrings.xml><?xml version="1.0" encoding="utf-8"?>
<sst xmlns="http://schemas.openxmlformats.org/spreadsheetml/2006/main" count="56" uniqueCount="34">
  <si>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</si>
  <si>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</si>
  <si>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</si>
  <si>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総数</t>
    <rPh sb="0" eb="2">
      <t>ソウスウ</t>
    </rPh>
    <phoneticPr fontId="2"/>
  </si>
  <si>
    <t>家庭用</t>
    <rPh sb="0" eb="3">
      <t>カテイヨウ</t>
    </rPh>
    <phoneticPr fontId="2"/>
  </si>
  <si>
    <t>その他</t>
    <rPh sb="2" eb="3">
      <t>タ</t>
    </rPh>
    <phoneticPr fontId="2"/>
  </si>
  <si>
    <t>使用量</t>
    <rPh sb="0" eb="2">
      <t>シヨウ</t>
    </rPh>
    <rPh sb="2" eb="3">
      <t>リョウ</t>
    </rPh>
    <phoneticPr fontId="2"/>
  </si>
  <si>
    <t>供給区域内
戸数</t>
    <rPh sb="0" eb="2">
      <t>キョウキュウ</t>
    </rPh>
    <rPh sb="2" eb="5">
      <t>クイキナイ</t>
    </rPh>
    <rPh sb="6" eb="8">
      <t>コスウ</t>
    </rPh>
    <phoneticPr fontId="2"/>
  </si>
  <si>
    <t>商業用</t>
    <rPh sb="0" eb="2">
      <t>ショウギョウ</t>
    </rPh>
    <rPh sb="2" eb="3">
      <t>ヨウ</t>
    </rPh>
    <phoneticPr fontId="2"/>
  </si>
  <si>
    <t>工業用</t>
    <rPh sb="0" eb="2">
      <t>コウギョウ</t>
    </rPh>
    <rPh sb="2" eb="3">
      <t>ヨウ</t>
    </rPh>
    <phoneticPr fontId="2"/>
  </si>
  <si>
    <t>普及率</t>
    <rPh sb="0" eb="3">
      <t>フキュウリツ</t>
    </rPh>
    <phoneticPr fontId="2"/>
  </si>
  <si>
    <t>供給戸数</t>
    <rPh sb="0" eb="2">
      <t>キョウキュウ</t>
    </rPh>
    <rPh sb="2" eb="4">
      <t>コスウ</t>
    </rPh>
    <phoneticPr fontId="2"/>
  </si>
  <si>
    <t>資料：長野都市ガス(株)</t>
    <rPh sb="0" eb="2">
      <t>シリョウ</t>
    </rPh>
    <rPh sb="3" eb="5">
      <t>ナガノ</t>
    </rPh>
    <rPh sb="5" eb="7">
      <t>トシ</t>
    </rPh>
    <rPh sb="9" eb="12">
      <t>カブシキガイシャ</t>
    </rPh>
    <phoneticPr fontId="2"/>
  </si>
  <si>
    <t>平成13年度</t>
    <rPh sb="0" eb="2">
      <t>ヘイセイ</t>
    </rPh>
    <rPh sb="4" eb="6">
      <t>ネンド</t>
    </rPh>
    <phoneticPr fontId="2"/>
  </si>
  <si>
    <t>名称</t>
    <rPh sb="0" eb="2">
      <t>メイショウ</t>
    </rPh>
    <phoneticPr fontId="2"/>
  </si>
  <si>
    <t>送付先</t>
    <rPh sb="0" eb="2">
      <t>ソウフ</t>
    </rPh>
    <rPh sb="2" eb="3">
      <t>サキ</t>
    </rPh>
    <phoneticPr fontId="2"/>
  </si>
  <si>
    <t>佐久市望月外１市水道企業団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2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</si>
  <si>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2"/>
  </si>
  <si>
    <t>望月支所水道係</t>
    <rPh sb="0" eb="2">
      <t>モチヅキ</t>
    </rPh>
    <rPh sb="2" eb="4">
      <t>シショ</t>
    </rPh>
    <rPh sb="4" eb="6">
      <t>スイドウ</t>
    </rPh>
    <rPh sb="6" eb="7">
      <t>ガカリ</t>
    </rPh>
    <phoneticPr fontId="2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</si>
  <si>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2"/>
  </si>
  <si>
    <t>簡易給水施設</t>
    <rPh sb="0" eb="2">
      <t>カンイ</t>
    </rPh>
    <rPh sb="2" eb="4">
      <t>キュウスイ</t>
    </rPh>
    <rPh sb="4" eb="6">
      <t>シセツ</t>
    </rPh>
    <phoneticPr fontId="2"/>
  </si>
  <si>
    <t>臼田支所住民課生活環境係</t>
    <rPh sb="0" eb="2">
      <t>ウスダ</t>
    </rPh>
    <rPh sb="2" eb="4">
      <t>シショ</t>
    </rPh>
    <rPh sb="4" eb="7">
      <t>ジュウミンカ</t>
    </rPh>
    <rPh sb="7" eb="9">
      <t>セイカツ</t>
    </rPh>
    <rPh sb="9" eb="11">
      <t>カンキョウ</t>
    </rPh>
    <rPh sb="11" eb="12">
      <t>ガカリ</t>
    </rPh>
    <phoneticPr fontId="2"/>
  </si>
  <si>
    <t>佐久穂町生活環境課</t>
    <rPh sb="0" eb="2">
      <t>サク</t>
    </rPh>
    <rPh sb="2" eb="3">
      <t>ホ</t>
    </rPh>
    <rPh sb="3" eb="4">
      <t>マチ</t>
    </rPh>
    <rPh sb="4" eb="6">
      <t>セイカツ</t>
    </rPh>
    <rPh sb="6" eb="8">
      <t>カンキョウ</t>
    </rPh>
    <rPh sb="8" eb="9">
      <t>カ</t>
    </rPh>
    <phoneticPr fontId="2"/>
  </si>
  <si>
    <t>立科町建設課水道係</t>
    <rPh sb="0" eb="3">
      <t>タテシナマチ</t>
    </rPh>
    <rPh sb="3" eb="5">
      <t>ケンセツ</t>
    </rPh>
    <rPh sb="5" eb="6">
      <t>カ</t>
    </rPh>
    <rPh sb="6" eb="8">
      <t>スイドウ</t>
    </rPh>
    <rPh sb="8" eb="9">
      <t>ガカリ</t>
    </rPh>
    <phoneticPr fontId="2"/>
  </si>
  <si>
    <t>小諸市外2市御牧ケ原水道組合</t>
    <rPh sb="0" eb="3">
      <t>コモロシ</t>
    </rPh>
    <rPh sb="3" eb="4">
      <t>ソト</t>
    </rPh>
    <rPh sb="5" eb="6">
      <t>シ</t>
    </rPh>
    <rPh sb="6" eb="8">
      <t>ミマキ</t>
    </rPh>
    <rPh sb="9" eb="10">
      <t>ハラ</t>
    </rPh>
    <rPh sb="10" eb="12">
      <t>スイドウ</t>
    </rPh>
    <rPh sb="12" eb="14">
      <t>クミアイ</t>
    </rPh>
    <phoneticPr fontId="2"/>
  </si>
  <si>
    <t>小諸市役所</t>
    <rPh sb="0" eb="2">
      <t>コモロ</t>
    </rPh>
    <rPh sb="2" eb="5">
      <t>シヤクショ</t>
    </rPh>
    <phoneticPr fontId="2"/>
  </si>
  <si>
    <t>佐久穂町役場</t>
    <rPh sb="0" eb="2">
      <t>サク</t>
    </rPh>
    <rPh sb="2" eb="3">
      <t>ホ</t>
    </rPh>
    <rPh sb="3" eb="4">
      <t>マチ</t>
    </rPh>
    <rPh sb="4" eb="6">
      <t>ヤクバ</t>
    </rPh>
    <phoneticPr fontId="2"/>
  </si>
  <si>
    <t>立科町役場</t>
    <rPh sb="0" eb="3">
      <t>タテシナマチ</t>
    </rPh>
    <rPh sb="3" eb="5">
      <t>ヤクバ</t>
    </rPh>
    <phoneticPr fontId="2"/>
  </si>
  <si>
    <t>水道関係依頼先</t>
    <rPh sb="0" eb="2">
      <t>スイドウ</t>
    </rPh>
    <rPh sb="2" eb="4">
      <t>カンケイ</t>
    </rPh>
    <rPh sb="4" eb="6">
      <t>イライ</t>
    </rPh>
    <rPh sb="6" eb="7">
      <t>サキ</t>
    </rPh>
    <phoneticPr fontId="2"/>
  </si>
  <si>
    <t>14-4　都市ガス供給状況</t>
    <rPh sb="5" eb="7">
      <t>トシ</t>
    </rPh>
    <rPh sb="9" eb="11">
      <t>キョウキュウ</t>
    </rPh>
    <rPh sb="11" eb="13">
      <t>ジョウキョウ</t>
    </rPh>
    <phoneticPr fontId="2"/>
  </si>
  <si>
    <t>供給件数（契約数）</t>
    <rPh sb="0" eb="2">
      <t>キョウキュウ</t>
    </rPh>
    <rPh sb="2" eb="4">
      <t>ケンスウ</t>
    </rPh>
    <rPh sb="5" eb="8">
      <t>ケイヤクスウ</t>
    </rPh>
    <phoneticPr fontId="2"/>
  </si>
  <si>
    <t>（単位：ｍ3）</t>
    <phoneticPr fontId="2"/>
  </si>
  <si>
    <t>（単位：件）</t>
    <rPh sb="1" eb="3">
      <t>タンイ</t>
    </rPh>
    <rPh sb="4" eb="5">
      <t>ケン</t>
    </rPh>
    <phoneticPr fontId="2"/>
  </si>
  <si>
    <t>毎年4月現在</t>
    <rPh sb="0" eb="2">
      <t>マイトシ</t>
    </rPh>
    <rPh sb="3" eb="6">
      <t>ガツゲンザイ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</si>
</sst>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2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176" fontId="5" fillId="0" borderId="8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38" fontId="5" fillId="0" borderId="11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176" fontId="5" fillId="0" borderId="13" xfId="0" applyNumberFormat="1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38" fontId="5" fillId="0" borderId="15" xfId="1" applyFont="1" applyBorder="1" applyAlignment="1">
      <alignment horizontal="right" vertical="center"/>
    </xf>
    <xf numFmtId="176" fontId="5" fillId="0" borderId="16" xfId="0" applyNumberFormat="1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38" fontId="5" fillId="0" borderId="19" xfId="1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176" fontId="5" fillId="0" borderId="25" xfId="0" applyNumberFormat="1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38" fontId="5" fillId="0" borderId="30" xfId="1" applyFont="1" applyBorder="1" applyAlignment="1">
      <alignment horizontal="right" vertical="center"/>
    </xf>
    <xf numFmtId="38" fontId="5" fillId="0" borderId="31" xfId="1" applyFont="1" applyBorder="1" applyAlignment="1">
      <alignment horizontal="right" vertical="center"/>
    </xf>
    <xf numFmtId="176" fontId="5" fillId="0" borderId="3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26" xfId="0" applyFont="1" applyBorder="1" applyAlignment="1">
      <alignment horizontal="center" vertical="center"/>
    </xf>
    <xf numFmtId="38" fontId="8" fillId="0" borderId="33" xfId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8" fontId="8" fillId="0" borderId="34" xfId="1" applyFont="1" applyBorder="1" applyAlignment="1">
      <alignment horizontal="center" vertical="center"/>
    </xf>
    <xf numFmtId="38" fontId="8" fillId="0" borderId="35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8" fillId="0" borderId="40" xfId="1" applyFont="1" applyBorder="1" applyAlignment="1">
      <alignment horizontal="center" vertical="center"/>
    </xf>
    <xf numFmtId="38" fontId="8" fillId="0" borderId="37" xfId="1" applyFont="1" applyBorder="1" applyAlignment="1">
      <alignment horizontal="center" vertical="center"/>
    </xf>
    <xf numFmtId="0" fontId="8" fillId="0" borderId="52" xfId="0" applyFont="1" applyBorder="1" applyAlignment="1">
      <alignment horizontal="right" vertical="center"/>
    </xf>
    <xf numFmtId="0" fontId="8" fillId="0" borderId="45" xfId="0" applyFont="1" applyBorder="1" applyAlignment="1">
      <alignment horizontal="right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view="pageBreakPreview" zoomScaleNormal="100" workbookViewId="0">
      <selection activeCell="D7" sqref="D7"/>
    </sheetView>
  </sheetViews>
  <sheetFormatPr defaultRowHeight="13.5"/>
  <cols>
    <col min="1" max="1" width="5.375" style="2" customWidth="1"/>
    <col min="2" max="3" width="22.625" style="2" customWidth="1"/>
    <col min="4" max="4" width="19.625" style="2" customWidth="1"/>
    <col min="5" max="5" width="10.125" style="2" hidden="1" customWidth="1"/>
    <col min="6" max="6" width="9" style="2" hidden="1" customWidth="1"/>
    <col min="7" max="10" width="0" style="2" hidden="1" customWidth="1"/>
    <col min="11" max="11" width="7" style="2" hidden="1" customWidth="1"/>
    <col min="12" max="16384" width="9" style="2"/>
  </cols>
  <sheetData>
    <row r="1" spans="1:11" ht="20.100000000000001" customHeight="1" thickBot="1">
      <c r="A1" s="40" t="s">
        <v>29</v>
      </c>
      <c r="B1" s="41"/>
      <c r="C1" s="41"/>
      <c r="D1" s="42"/>
    </row>
    <row r="2" spans="1:11" ht="20.100000000000001" customHeight="1">
      <c r="A2" s="63" t="s">
        <v>0</v>
      </c>
      <c r="B2" s="64"/>
      <c r="C2" s="43" t="s">
        <v>6</v>
      </c>
      <c r="D2" s="43" t="s">
        <v>30</v>
      </c>
      <c r="E2" s="36" t="s">
        <v>7</v>
      </c>
      <c r="F2" s="77" t="s">
        <v>11</v>
      </c>
      <c r="G2" s="78"/>
      <c r="H2" s="78"/>
      <c r="I2" s="78"/>
      <c r="J2" s="79"/>
      <c r="K2" s="33" t="s">
        <v>10</v>
      </c>
    </row>
    <row r="3" spans="1:11" s="4" customFormat="1" ht="20.100000000000001" customHeight="1">
      <c r="A3" s="65"/>
      <c r="B3" s="66"/>
      <c r="C3" s="45"/>
      <c r="D3" s="53" t="s">
        <v>33</v>
      </c>
      <c r="E3" s="54"/>
      <c r="F3" s="55"/>
      <c r="G3" s="55"/>
      <c r="H3" s="55"/>
      <c r="I3" s="55"/>
      <c r="J3" s="55"/>
      <c r="K3" s="56"/>
    </row>
    <row r="4" spans="1:11" s="4" customFormat="1" ht="20.100000000000001" customHeight="1">
      <c r="A4" s="67"/>
      <c r="B4" s="68"/>
      <c r="C4" s="59" t="s">
        <v>31</v>
      </c>
      <c r="D4" s="60" t="s">
        <v>32</v>
      </c>
      <c r="E4" s="54"/>
      <c r="F4" s="55"/>
      <c r="G4" s="55"/>
      <c r="H4" s="55"/>
      <c r="I4" s="55"/>
      <c r="J4" s="55"/>
      <c r="K4" s="56"/>
    </row>
    <row r="5" spans="1:11" ht="24.95" customHeight="1">
      <c r="A5" s="88" t="s">
        <v>13</v>
      </c>
      <c r="B5" s="89"/>
      <c r="C5" s="57">
        <v>12443745</v>
      </c>
      <c r="D5" s="44"/>
      <c r="E5" s="5"/>
      <c r="F5" s="6"/>
      <c r="G5" s="6"/>
      <c r="H5" s="6"/>
      <c r="I5" s="6"/>
      <c r="J5" s="6"/>
      <c r="K5" s="32" t="e">
        <f>F5/E5*100</f>
        <v>#DIV/0!</v>
      </c>
    </row>
    <row r="6" spans="1:11" ht="24.95" customHeight="1">
      <c r="A6" s="86">
        <v>14</v>
      </c>
      <c r="B6" s="87"/>
      <c r="C6" s="52">
        <v>14413342</v>
      </c>
      <c r="D6" s="46"/>
      <c r="E6" s="7"/>
      <c r="F6" s="8"/>
      <c r="G6" s="8"/>
      <c r="H6" s="8"/>
      <c r="I6" s="8"/>
      <c r="J6" s="8"/>
      <c r="K6" s="21" t="e">
        <f>F6/E6*100</f>
        <v>#DIV/0!</v>
      </c>
    </row>
    <row r="7" spans="1:11" ht="24.95" customHeight="1">
      <c r="A7" s="86">
        <v>15</v>
      </c>
      <c r="B7" s="87"/>
      <c r="C7" s="52">
        <v>14990569</v>
      </c>
      <c r="D7" s="46"/>
      <c r="E7" s="7"/>
      <c r="F7" s="8"/>
      <c r="G7" s="8"/>
      <c r="H7" s="8"/>
      <c r="I7" s="8"/>
      <c r="J7" s="8"/>
      <c r="K7" s="21" t="e">
        <f>F7/E7*100</f>
        <v>#DIV/0!</v>
      </c>
    </row>
    <row r="8" spans="1:11" ht="24.95" customHeight="1">
      <c r="A8" s="86">
        <v>16</v>
      </c>
      <c r="B8" s="87"/>
      <c r="C8" s="52">
        <v>14936993</v>
      </c>
      <c r="D8" s="46"/>
      <c r="E8" s="7"/>
      <c r="F8" s="8"/>
      <c r="G8" s="8"/>
      <c r="H8" s="8"/>
      <c r="I8" s="8"/>
      <c r="J8" s="8"/>
      <c r="K8" s="21" t="e">
        <f>F8/E8*100</f>
        <v>#DIV/0!</v>
      </c>
    </row>
    <row r="9" spans="1:11" ht="24.95" customHeight="1">
      <c r="A9" s="86">
        <v>17</v>
      </c>
      <c r="B9" s="87"/>
      <c r="C9" s="52">
        <v>15267191</v>
      </c>
      <c r="D9" s="46">
        <v>8727</v>
      </c>
      <c r="E9" s="37"/>
      <c r="F9" s="38"/>
      <c r="G9" s="38"/>
      <c r="H9" s="38"/>
      <c r="I9" s="38"/>
      <c r="J9" s="38"/>
      <c r="K9" s="39"/>
    </row>
    <row r="10" spans="1:11" ht="24.95" customHeight="1">
      <c r="A10" s="86">
        <v>18</v>
      </c>
      <c r="B10" s="87"/>
      <c r="C10" s="52">
        <v>14080437</v>
      </c>
      <c r="D10" s="46">
        <v>8609</v>
      </c>
      <c r="E10" s="37"/>
      <c r="F10" s="38"/>
      <c r="G10" s="38"/>
      <c r="H10" s="38"/>
      <c r="I10" s="38"/>
      <c r="J10" s="38"/>
      <c r="K10" s="39"/>
    </row>
    <row r="11" spans="1:11" ht="24.95" customHeight="1" thickBot="1">
      <c r="A11" s="86">
        <v>19</v>
      </c>
      <c r="B11" s="87"/>
      <c r="C11" s="52">
        <v>12619450</v>
      </c>
      <c r="D11" s="46">
        <v>8526</v>
      </c>
      <c r="E11" s="9"/>
      <c r="F11" s="10"/>
      <c r="G11" s="10"/>
      <c r="H11" s="10"/>
      <c r="I11" s="10"/>
      <c r="J11" s="10"/>
      <c r="K11" s="11" t="e">
        <f>F11/E11*100</f>
        <v>#DIV/0!</v>
      </c>
    </row>
    <row r="12" spans="1:11" ht="24.95" customHeight="1" thickBot="1">
      <c r="A12" s="61">
        <v>20</v>
      </c>
      <c r="B12" s="62"/>
      <c r="C12" s="58"/>
      <c r="D12" s="47">
        <v>8479</v>
      </c>
      <c r="E12" s="13"/>
      <c r="F12" s="13"/>
      <c r="G12" s="13"/>
      <c r="H12" s="13"/>
      <c r="I12" s="13"/>
      <c r="J12" s="13"/>
      <c r="K12" s="14"/>
    </row>
    <row r="13" spans="1:11" ht="14.25">
      <c r="A13" s="41" t="s">
        <v>12</v>
      </c>
      <c r="B13" s="41"/>
      <c r="C13" s="41"/>
      <c r="D13" s="41"/>
    </row>
    <row r="14" spans="1:11" ht="14.25" hidden="1" customHeight="1" thickBot="1">
      <c r="A14" s="1"/>
    </row>
    <row r="15" spans="1:11" ht="13.5" hidden="1" customHeight="1">
      <c r="A15" s="80" t="s">
        <v>0</v>
      </c>
      <c r="B15" s="84"/>
      <c r="C15" s="34"/>
      <c r="D15" s="82" t="s">
        <v>6</v>
      </c>
      <c r="E15" s="73" t="s">
        <v>7</v>
      </c>
      <c r="F15" s="77" t="s">
        <v>11</v>
      </c>
      <c r="G15" s="78"/>
      <c r="H15" s="78"/>
      <c r="I15" s="78"/>
      <c r="J15" s="79"/>
      <c r="K15" s="75" t="s">
        <v>10</v>
      </c>
    </row>
    <row r="16" spans="1:11" s="4" customFormat="1" ht="12" hidden="1" customHeight="1">
      <c r="A16" s="81"/>
      <c r="B16" s="85"/>
      <c r="C16" s="35"/>
      <c r="D16" s="83"/>
      <c r="E16" s="74"/>
      <c r="F16" s="3" t="s">
        <v>3</v>
      </c>
      <c r="G16" s="3" t="s">
        <v>4</v>
      </c>
      <c r="H16" s="3" t="s">
        <v>8</v>
      </c>
      <c r="I16" s="3" t="s">
        <v>9</v>
      </c>
      <c r="J16" s="3" t="s">
        <v>5</v>
      </c>
      <c r="K16" s="76"/>
    </row>
    <row r="17" spans="1:11" ht="21" hidden="1" customHeight="1">
      <c r="A17" s="69">
        <v>9</v>
      </c>
      <c r="B17" s="12" t="s">
        <v>1</v>
      </c>
      <c r="C17" s="48"/>
      <c r="D17" s="13">
        <v>4412983</v>
      </c>
      <c r="E17" s="13">
        <v>13271</v>
      </c>
      <c r="F17" s="13">
        <f>SUM(G17:J17)</f>
        <v>6709</v>
      </c>
      <c r="G17" s="13">
        <v>6051</v>
      </c>
      <c r="H17" s="13">
        <v>560</v>
      </c>
      <c r="I17" s="13">
        <v>2</v>
      </c>
      <c r="J17" s="13">
        <v>96</v>
      </c>
      <c r="K17" s="14">
        <f>F17/E17*100</f>
        <v>50.553839198251829</v>
      </c>
    </row>
    <row r="18" spans="1:11" ht="21" hidden="1" customHeight="1">
      <c r="A18" s="70"/>
      <c r="B18" s="12" t="s">
        <v>2</v>
      </c>
      <c r="C18" s="48"/>
      <c r="D18" s="13"/>
      <c r="E18" s="13"/>
      <c r="F18" s="13">
        <f t="shared" ref="F18:F31" si="0">SUM(G18:J18)</f>
        <v>0</v>
      </c>
      <c r="G18" s="13"/>
      <c r="H18" s="13"/>
      <c r="I18" s="13"/>
      <c r="J18" s="13"/>
      <c r="K18" s="14" t="e">
        <f t="shared" ref="K18:K32" si="1">F18/E18*100</f>
        <v>#DIV/0!</v>
      </c>
    </row>
    <row r="19" spans="1:11" ht="21" hidden="1" customHeight="1">
      <c r="A19" s="70">
        <v>10</v>
      </c>
      <c r="B19" s="12" t="s">
        <v>1</v>
      </c>
      <c r="C19" s="48"/>
      <c r="D19" s="13">
        <v>4408769</v>
      </c>
      <c r="E19" s="13">
        <v>13413</v>
      </c>
      <c r="F19" s="13">
        <f t="shared" si="0"/>
        <v>6723</v>
      </c>
      <c r="G19" s="13">
        <v>6049</v>
      </c>
      <c r="H19" s="13">
        <v>575</v>
      </c>
      <c r="I19" s="13">
        <v>2</v>
      </c>
      <c r="J19" s="13">
        <v>97</v>
      </c>
      <c r="K19" s="14">
        <f t="shared" si="1"/>
        <v>50.123014985461865</v>
      </c>
    </row>
    <row r="20" spans="1:11" ht="21" hidden="1" customHeight="1">
      <c r="A20" s="70"/>
      <c r="B20" s="12" t="s">
        <v>2</v>
      </c>
      <c r="C20" s="48"/>
      <c r="D20" s="13"/>
      <c r="E20" s="13"/>
      <c r="F20" s="13">
        <f t="shared" si="0"/>
        <v>0</v>
      </c>
      <c r="G20" s="13"/>
      <c r="H20" s="13"/>
      <c r="I20" s="13"/>
      <c r="J20" s="13"/>
      <c r="K20" s="14" t="e">
        <f t="shared" si="1"/>
        <v>#DIV/0!</v>
      </c>
    </row>
    <row r="21" spans="1:11" ht="21" hidden="1" customHeight="1">
      <c r="A21" s="70">
        <v>11</v>
      </c>
      <c r="B21" s="12" t="s">
        <v>1</v>
      </c>
      <c r="C21" s="48"/>
      <c r="D21" s="13">
        <v>4581116</v>
      </c>
      <c r="E21" s="13">
        <v>13488</v>
      </c>
      <c r="F21" s="13">
        <f t="shared" si="0"/>
        <v>6781</v>
      </c>
      <c r="G21" s="13">
        <v>6099</v>
      </c>
      <c r="H21" s="13">
        <v>581</v>
      </c>
      <c r="I21" s="13">
        <v>2</v>
      </c>
      <c r="J21" s="13">
        <v>99</v>
      </c>
      <c r="K21" s="14">
        <f t="shared" si="1"/>
        <v>50.274317912218272</v>
      </c>
    </row>
    <row r="22" spans="1:11" ht="21" hidden="1" customHeight="1">
      <c r="A22" s="70"/>
      <c r="B22" s="12" t="s">
        <v>2</v>
      </c>
      <c r="C22" s="48"/>
      <c r="D22" s="13"/>
      <c r="E22" s="13"/>
      <c r="F22" s="13">
        <f t="shared" si="0"/>
        <v>0</v>
      </c>
      <c r="G22" s="13"/>
      <c r="H22" s="13"/>
      <c r="I22" s="13"/>
      <c r="J22" s="13"/>
      <c r="K22" s="14" t="e">
        <f t="shared" si="1"/>
        <v>#DIV/0!</v>
      </c>
    </row>
    <row r="23" spans="1:11" ht="21" hidden="1" customHeight="1">
      <c r="A23" s="70">
        <v>12</v>
      </c>
      <c r="B23" s="12" t="s">
        <v>1</v>
      </c>
      <c r="C23" s="48"/>
      <c r="D23" s="13">
        <v>4667837</v>
      </c>
      <c r="E23" s="13">
        <v>13608</v>
      </c>
      <c r="F23" s="13">
        <f t="shared" si="0"/>
        <v>6822</v>
      </c>
      <c r="G23" s="13">
        <v>6132</v>
      </c>
      <c r="H23" s="13">
        <v>589</v>
      </c>
      <c r="I23" s="13">
        <v>2</v>
      </c>
      <c r="J23" s="13">
        <v>99</v>
      </c>
      <c r="K23" s="14">
        <f t="shared" si="1"/>
        <v>50.132275132275126</v>
      </c>
    </row>
    <row r="24" spans="1:11" ht="21" hidden="1" customHeight="1">
      <c r="A24" s="70"/>
      <c r="B24" s="12" t="s">
        <v>2</v>
      </c>
      <c r="C24" s="48"/>
      <c r="D24" s="13"/>
      <c r="E24" s="13"/>
      <c r="F24" s="13">
        <f t="shared" si="0"/>
        <v>0</v>
      </c>
      <c r="G24" s="13"/>
      <c r="H24" s="13"/>
      <c r="I24" s="13"/>
      <c r="J24" s="13"/>
      <c r="K24" s="14" t="e">
        <f t="shared" si="1"/>
        <v>#DIV/0!</v>
      </c>
    </row>
    <row r="25" spans="1:11" ht="21" hidden="1" customHeight="1">
      <c r="A25" s="71">
        <v>13</v>
      </c>
      <c r="B25" s="15" t="s">
        <v>1</v>
      </c>
      <c r="C25" s="49"/>
      <c r="D25" s="16">
        <v>11097725</v>
      </c>
      <c r="E25" s="17">
        <v>13722</v>
      </c>
      <c r="F25" s="17">
        <f t="shared" si="0"/>
        <v>6862</v>
      </c>
      <c r="G25" s="17">
        <v>6164</v>
      </c>
      <c r="H25" s="17">
        <v>586</v>
      </c>
      <c r="I25" s="17">
        <v>3</v>
      </c>
      <c r="J25" s="17">
        <v>109</v>
      </c>
      <c r="K25" s="18">
        <f t="shared" si="1"/>
        <v>50.007287567409996</v>
      </c>
    </row>
    <row r="26" spans="1:11" ht="21" hidden="1" customHeight="1">
      <c r="A26" s="72"/>
      <c r="B26" s="19" t="s">
        <v>2</v>
      </c>
      <c r="C26" s="50"/>
      <c r="D26" s="20">
        <v>1346020</v>
      </c>
      <c r="E26" s="8"/>
      <c r="F26" s="8">
        <f t="shared" si="0"/>
        <v>0</v>
      </c>
      <c r="G26" s="8"/>
      <c r="H26" s="8"/>
      <c r="I26" s="8"/>
      <c r="J26" s="8"/>
      <c r="K26" s="21" t="e">
        <f t="shared" si="1"/>
        <v>#DIV/0!</v>
      </c>
    </row>
    <row r="27" spans="1:11" ht="21" hidden="1" customHeight="1">
      <c r="A27" s="72">
        <v>14</v>
      </c>
      <c r="B27" s="19" t="s">
        <v>1</v>
      </c>
      <c r="C27" s="50"/>
      <c r="D27" s="20">
        <v>13041348</v>
      </c>
      <c r="E27" s="8">
        <v>13786</v>
      </c>
      <c r="F27" s="8">
        <f t="shared" si="0"/>
        <v>6812</v>
      </c>
      <c r="G27" s="8">
        <v>6132</v>
      </c>
      <c r="H27" s="8">
        <v>564</v>
      </c>
      <c r="I27" s="8">
        <v>3</v>
      </c>
      <c r="J27" s="8">
        <v>113</v>
      </c>
      <c r="K27" s="21">
        <f t="shared" si="1"/>
        <v>49.412447410416362</v>
      </c>
    </row>
    <row r="28" spans="1:11" ht="21" hidden="1" customHeight="1">
      <c r="A28" s="72"/>
      <c r="B28" s="19" t="s">
        <v>2</v>
      </c>
      <c r="C28" s="50"/>
      <c r="D28" s="20">
        <v>1371994</v>
      </c>
      <c r="E28" s="8"/>
      <c r="F28" s="8">
        <f t="shared" si="0"/>
        <v>0</v>
      </c>
      <c r="G28" s="8"/>
      <c r="H28" s="8"/>
      <c r="I28" s="8"/>
      <c r="J28" s="8"/>
      <c r="K28" s="21" t="e">
        <f t="shared" si="1"/>
        <v>#DIV/0!</v>
      </c>
    </row>
    <row r="29" spans="1:11" ht="21" hidden="1" customHeight="1">
      <c r="A29" s="72">
        <v>15</v>
      </c>
      <c r="B29" s="19" t="s">
        <v>1</v>
      </c>
      <c r="C29" s="50"/>
      <c r="D29" s="20">
        <v>13582473</v>
      </c>
      <c r="E29" s="8">
        <v>13871</v>
      </c>
      <c r="F29" s="8">
        <f t="shared" si="0"/>
        <v>6765</v>
      </c>
      <c r="G29" s="8">
        <v>6080</v>
      </c>
      <c r="H29" s="8">
        <v>566</v>
      </c>
      <c r="I29" s="8">
        <v>3</v>
      </c>
      <c r="J29" s="8">
        <v>116</v>
      </c>
      <c r="K29" s="21">
        <f t="shared" si="1"/>
        <v>48.770816812053923</v>
      </c>
    </row>
    <row r="30" spans="1:11" ht="21" hidden="1" customHeight="1">
      <c r="A30" s="72"/>
      <c r="B30" s="19" t="s">
        <v>2</v>
      </c>
      <c r="C30" s="50"/>
      <c r="D30" s="20">
        <v>1408096</v>
      </c>
      <c r="E30" s="8"/>
      <c r="F30" s="8">
        <f t="shared" si="0"/>
        <v>0</v>
      </c>
      <c r="G30" s="8"/>
      <c r="H30" s="8"/>
      <c r="I30" s="8"/>
      <c r="J30" s="8"/>
      <c r="K30" s="21" t="e">
        <f t="shared" si="1"/>
        <v>#DIV/0!</v>
      </c>
    </row>
    <row r="31" spans="1:11" ht="21" hidden="1" customHeight="1">
      <c r="A31" s="72">
        <v>16</v>
      </c>
      <c r="B31" s="19" t="s">
        <v>1</v>
      </c>
      <c r="C31" s="50"/>
      <c r="D31" s="20">
        <v>13511186</v>
      </c>
      <c r="E31" s="8"/>
      <c r="F31" s="8">
        <f t="shared" si="0"/>
        <v>0</v>
      </c>
      <c r="G31" s="8"/>
      <c r="H31" s="8"/>
      <c r="I31" s="8"/>
      <c r="J31" s="8"/>
      <c r="K31" s="21" t="e">
        <f t="shared" si="1"/>
        <v>#DIV/0!</v>
      </c>
    </row>
    <row r="32" spans="1:11" ht="21" hidden="1" customHeight="1">
      <c r="A32" s="72"/>
      <c r="B32" s="19" t="s">
        <v>2</v>
      </c>
      <c r="C32" s="50"/>
      <c r="D32" s="20">
        <v>1425807</v>
      </c>
      <c r="E32" s="8"/>
      <c r="F32" s="8">
        <f>SUM(G32:J32)</f>
        <v>0</v>
      </c>
      <c r="G32" s="8"/>
      <c r="H32" s="8"/>
      <c r="I32" s="8"/>
      <c r="J32" s="8"/>
      <c r="K32" s="21" t="e">
        <f t="shared" si="1"/>
        <v>#DIV/0!</v>
      </c>
    </row>
    <row r="33" spans="1:11" ht="34.5" hidden="1" customHeight="1" thickBot="1">
      <c r="A33" s="22">
        <v>17</v>
      </c>
      <c r="B33" s="23" t="s">
        <v>1</v>
      </c>
      <c r="C33" s="51"/>
      <c r="D33" s="24">
        <v>15267191</v>
      </c>
      <c r="E33" s="10"/>
      <c r="F33" s="10">
        <f>SUM(G33:J33)</f>
        <v>0</v>
      </c>
      <c r="G33" s="10"/>
      <c r="H33" s="10"/>
      <c r="I33" s="10"/>
      <c r="J33" s="10"/>
      <c r="K33" s="11" t="e">
        <f>F33/E33*100</f>
        <v>#DIV/0!</v>
      </c>
    </row>
    <row r="34" spans="1:11" hidden="1">
      <c r="A34" s="4" t="s">
        <v>12</v>
      </c>
    </row>
  </sheetData>
  <mergeCells count="24">
    <mergeCell ref="F2:J2"/>
    <mergeCell ref="A8:B8"/>
    <mergeCell ref="A11:B11"/>
    <mergeCell ref="A5:B5"/>
    <mergeCell ref="A6:B6"/>
    <mergeCell ref="A7:B7"/>
    <mergeCell ref="A9:B9"/>
    <mergeCell ref="A10:B10"/>
    <mergeCell ref="A25:A26"/>
    <mergeCell ref="A27:A28"/>
    <mergeCell ref="A29:A30"/>
    <mergeCell ref="A31:A32"/>
    <mergeCell ref="E15:E16"/>
    <mergeCell ref="K15:K16"/>
    <mergeCell ref="F15:J15"/>
    <mergeCell ref="A15:A16"/>
    <mergeCell ref="D15:D16"/>
    <mergeCell ref="B15:B16"/>
    <mergeCell ref="A12:B12"/>
    <mergeCell ref="A2:B4"/>
    <mergeCell ref="A17:A18"/>
    <mergeCell ref="A19:A20"/>
    <mergeCell ref="A21:A22"/>
    <mergeCell ref="A23:A2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sqref="A1:IV65536"/>
    </sheetView>
  </sheetViews>
  <sheetFormatPr defaultRowHeight="24" customHeight="1"/>
  <cols>
    <col min="1" max="1" width="26.875" style="2" customWidth="1"/>
    <col min="2" max="2" width="27.75" style="2" customWidth="1"/>
    <col min="3" max="16384" width="9" style="2"/>
  </cols>
  <sheetData>
    <row r="1" spans="1:2" ht="24" customHeight="1">
      <c r="A1" s="2" t="s">
        <v>28</v>
      </c>
    </row>
    <row r="3" spans="1:2" ht="24" customHeight="1">
      <c r="A3" s="26" t="s">
        <v>14</v>
      </c>
      <c r="B3" s="27" t="s">
        <v>15</v>
      </c>
    </row>
    <row r="4" spans="1:2" ht="24" customHeight="1">
      <c r="A4" s="25" t="s">
        <v>19</v>
      </c>
      <c r="B4" s="28"/>
    </row>
    <row r="5" spans="1:2" ht="24" customHeight="1">
      <c r="A5" s="25" t="s">
        <v>16</v>
      </c>
      <c r="B5" s="29" t="s">
        <v>18</v>
      </c>
    </row>
    <row r="6" spans="1:2" ht="24" customHeight="1">
      <c r="A6" s="25" t="s">
        <v>17</v>
      </c>
      <c r="B6" s="29" t="s">
        <v>18</v>
      </c>
    </row>
    <row r="7" spans="1:2" ht="24" customHeight="1">
      <c r="A7" s="25" t="s">
        <v>20</v>
      </c>
      <c r="B7" s="29" t="s">
        <v>21</v>
      </c>
    </row>
    <row r="8" spans="1:2" ht="24" customHeight="1">
      <c r="A8" s="25" t="s">
        <v>22</v>
      </c>
      <c r="B8" s="29" t="s">
        <v>26</v>
      </c>
    </row>
    <row r="9" spans="1:2" ht="24" customHeight="1">
      <c r="A9" s="25" t="s">
        <v>23</v>
      </c>
      <c r="B9" s="29" t="s">
        <v>27</v>
      </c>
    </row>
    <row r="10" spans="1:2" ht="24" customHeight="1">
      <c r="A10" s="30" t="s">
        <v>24</v>
      </c>
      <c r="B10" s="31" t="s">
        <v>25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14-4</vt:lpstr>
      <vt:lpstr>水道関係照会先</vt:lpstr>
      <vt:lpstr>'14-4'!Print_Area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統計－電気ガス水道</dc:title>
  <cp:lastPrinted>2008-05-18T23:40:51Z</cp:lastPrinted>
  <dcterms:created xsi:type="dcterms:W3CDTF">1997-01-08T22:48:59Z</dcterms:created>
  <dcterms:modified xsi:type="dcterms:W3CDTF">2023-03-01T08:08:37Z</dcterms:modified>
</cp:coreProperties>
</file>