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2BFFEF22-1C99-4EC2-ACD3-B8A61B5DE824}" xr6:coauthVersionLast="36" xr6:coauthVersionMax="36" xr10:uidLastSave="{00000000-0000-0000-0000-000000000000}"/>
  <bookViews>
    <workbookView xWindow="0" yWindow="0" windowWidth="28800" windowHeight="12285" tabRatio="818"/>
  </bookViews>
  <sheets>
    <sheet name="17-6" sheetId="16" r:id="rId1"/>
  </sheets>
  <definedNames>
    <definedName name="_xlnm.Print_Area" localSheetId="0">'17-6'!$A$1:$S$15</definedName>
  </definedNames>
  <calcPr calcId="191029"/>
</workbook>
</file>

<file path=xl/calcChain.xml><?xml version="1.0" encoding="utf-8"?>
<calcChain xmlns="http://schemas.openxmlformats.org/spreadsheetml/2006/main">
  <c r="R6" i="16" l="1"/>
  <c r="Q6" i="16"/>
  <c r="P6" i="16"/>
  <c r="H8" i="16"/>
  <c r="L8" i="16"/>
  <c r="D8" i="16" s="1"/>
  <c r="C8" i="16" s="1"/>
  <c r="P8" i="16"/>
  <c r="I8" i="16"/>
  <c r="M8" i="16"/>
  <c r="Q8" i="16"/>
  <c r="E8" i="16"/>
  <c r="N8" i="16"/>
  <c r="R8" i="16"/>
  <c r="F8" i="16"/>
  <c r="I7" i="16"/>
  <c r="M7" i="16"/>
  <c r="Q7" i="16"/>
  <c r="E7" i="16"/>
  <c r="N7" i="16"/>
  <c r="R7" i="16"/>
  <c r="F7" i="16" s="1"/>
  <c r="H7" i="16"/>
  <c r="G7" i="16" s="1"/>
  <c r="L7" i="16"/>
  <c r="K7" i="16" s="1"/>
  <c r="P7" i="16"/>
  <c r="O7" i="16" s="1"/>
  <c r="D7" i="16"/>
  <c r="C7" i="16" s="1"/>
  <c r="I6" i="16"/>
  <c r="G6" i="16" s="1"/>
  <c r="S7" i="16"/>
  <c r="S8" i="16"/>
  <c r="S9" i="16"/>
  <c r="S10" i="16"/>
  <c r="R10" i="16"/>
  <c r="F10" i="16" s="1"/>
  <c r="Q10" i="16"/>
  <c r="E10" i="16" s="1"/>
  <c r="C10" i="16" s="1"/>
  <c r="P10" i="16"/>
  <c r="R9" i="16"/>
  <c r="Q9" i="16"/>
  <c r="P9" i="16"/>
  <c r="M9" i="16"/>
  <c r="N9" i="16"/>
  <c r="M10" i="16"/>
  <c r="N10" i="16"/>
  <c r="L10" i="16"/>
  <c r="L9" i="16"/>
  <c r="I9" i="16"/>
  <c r="I10" i="16"/>
  <c r="H10" i="16"/>
  <c r="H9" i="16"/>
  <c r="K10" i="16"/>
  <c r="G10" i="16"/>
  <c r="D10" i="16"/>
  <c r="O9" i="16"/>
  <c r="K9" i="16"/>
  <c r="G9" i="16"/>
  <c r="F9" i="16"/>
  <c r="E9" i="16"/>
  <c r="D9" i="16"/>
  <c r="C9" i="16" s="1"/>
  <c r="O8" i="16"/>
  <c r="K8" i="16"/>
  <c r="G8" i="16"/>
  <c r="O6" i="16"/>
  <c r="K6" i="16"/>
  <c r="F6" i="16"/>
  <c r="D6" i="16"/>
  <c r="O5" i="16"/>
  <c r="K5" i="16"/>
  <c r="G5" i="16"/>
  <c r="F5" i="16"/>
  <c r="E5" i="16"/>
  <c r="D5" i="16"/>
  <c r="C5" i="16"/>
  <c r="O4" i="16"/>
  <c r="K4" i="16"/>
  <c r="G4" i="16"/>
  <c r="F4" i="16"/>
  <c r="E4" i="16"/>
  <c r="D4" i="16"/>
  <c r="C4" i="16"/>
  <c r="O43" i="16"/>
  <c r="K43" i="16"/>
  <c r="G43" i="16"/>
  <c r="F43" i="16"/>
  <c r="E43" i="16"/>
  <c r="D43" i="16"/>
  <c r="C43" i="16"/>
  <c r="O42" i="16"/>
  <c r="K42" i="16"/>
  <c r="G42" i="16"/>
  <c r="F42" i="16"/>
  <c r="E42" i="16"/>
  <c r="C42" i="16" s="1"/>
  <c r="D42" i="16"/>
  <c r="O41" i="16"/>
  <c r="K41" i="16"/>
  <c r="G41" i="16"/>
  <c r="F41" i="16"/>
  <c r="E41" i="16"/>
  <c r="D41" i="16"/>
  <c r="C41" i="16"/>
  <c r="O40" i="16"/>
  <c r="K40" i="16"/>
  <c r="G40" i="16"/>
  <c r="F40" i="16"/>
  <c r="E40" i="16"/>
  <c r="D40" i="16"/>
  <c r="C40" i="16"/>
  <c r="O39" i="16"/>
  <c r="K39" i="16"/>
  <c r="G39" i="16"/>
  <c r="F39" i="16"/>
  <c r="E39" i="16"/>
  <c r="D39" i="16"/>
  <c r="C39" i="16"/>
  <c r="O38" i="16"/>
  <c r="K38" i="16"/>
  <c r="G38" i="16"/>
  <c r="F38" i="16"/>
  <c r="E38" i="16"/>
  <c r="D38" i="16"/>
  <c r="C38" i="16" s="1"/>
  <c r="O37" i="16"/>
  <c r="K37" i="16"/>
  <c r="G37" i="16"/>
  <c r="F37" i="16"/>
  <c r="E37" i="16"/>
  <c r="D37" i="16"/>
  <c r="C37" i="16"/>
  <c r="O36" i="16"/>
  <c r="K36" i="16"/>
  <c r="G36" i="16"/>
  <c r="F36" i="16"/>
  <c r="E36" i="16"/>
  <c r="D36" i="16"/>
  <c r="C36" i="16"/>
  <c r="O35" i="16"/>
  <c r="K35" i="16"/>
  <c r="G35" i="16"/>
  <c r="C35" i="16"/>
  <c r="O34" i="16"/>
  <c r="K34" i="16"/>
  <c r="G34" i="16"/>
  <c r="F34" i="16"/>
  <c r="E34" i="16"/>
  <c r="D34" i="16"/>
  <c r="C34" i="16"/>
  <c r="O33" i="16"/>
  <c r="K33" i="16"/>
  <c r="G33" i="16"/>
  <c r="F33" i="16"/>
  <c r="E33" i="16"/>
  <c r="D33" i="16"/>
  <c r="C33" i="16" s="1"/>
  <c r="O32" i="16"/>
  <c r="K32" i="16"/>
  <c r="G32" i="16"/>
  <c r="F32" i="16"/>
  <c r="E32" i="16"/>
  <c r="D32" i="16"/>
  <c r="C32" i="16"/>
  <c r="O31" i="16"/>
  <c r="K31" i="16"/>
  <c r="G31" i="16"/>
  <c r="C31" i="16"/>
  <c r="O30" i="16"/>
  <c r="K30" i="16"/>
  <c r="G30" i="16"/>
  <c r="F30" i="16"/>
  <c r="E30" i="16"/>
  <c r="D30" i="16"/>
  <c r="C30" i="16"/>
  <c r="O29" i="16"/>
  <c r="K29" i="16"/>
  <c r="G29" i="16"/>
  <c r="F29" i="16"/>
  <c r="E29" i="16"/>
  <c r="D29" i="16"/>
  <c r="C29" i="16"/>
  <c r="O28" i="16"/>
  <c r="K28" i="16"/>
  <c r="G28" i="16"/>
  <c r="F28" i="16"/>
  <c r="E28" i="16"/>
  <c r="D28" i="16"/>
  <c r="C28" i="16" s="1"/>
  <c r="O27" i="16"/>
  <c r="K27" i="16"/>
  <c r="G27" i="16"/>
  <c r="F27" i="16"/>
  <c r="E27" i="16"/>
  <c r="D27" i="16"/>
  <c r="C27" i="16"/>
  <c r="O26" i="16"/>
  <c r="K26" i="16"/>
  <c r="G26" i="16"/>
  <c r="F26" i="16"/>
  <c r="E26" i="16"/>
  <c r="D26" i="16"/>
  <c r="C26" i="16"/>
  <c r="O25" i="16"/>
  <c r="K25" i="16"/>
  <c r="G25" i="16"/>
  <c r="F25" i="16"/>
  <c r="E25" i="16"/>
  <c r="D25" i="16"/>
  <c r="C25" i="16"/>
  <c r="O24" i="16"/>
  <c r="K24" i="16"/>
  <c r="G24" i="16"/>
  <c r="F24" i="16"/>
  <c r="E24" i="16"/>
  <c r="D24" i="16"/>
  <c r="C24" i="16" s="1"/>
  <c r="O23" i="16"/>
  <c r="K23" i="16"/>
  <c r="G23" i="16"/>
  <c r="F23" i="16"/>
  <c r="E23" i="16"/>
  <c r="D23" i="16"/>
  <c r="C23" i="16" s="1"/>
  <c r="O22" i="16"/>
  <c r="K22" i="16"/>
  <c r="G22" i="16"/>
  <c r="F22" i="16"/>
  <c r="E22" i="16"/>
  <c r="D22" i="16"/>
  <c r="C22" i="16"/>
  <c r="O21" i="16"/>
  <c r="K21" i="16"/>
  <c r="G21" i="16"/>
  <c r="F21" i="16"/>
  <c r="E21" i="16"/>
  <c r="D21" i="16"/>
  <c r="C21" i="16"/>
  <c r="O20" i="16"/>
  <c r="K20" i="16"/>
  <c r="G20" i="16"/>
  <c r="F20" i="16"/>
  <c r="E20" i="16"/>
  <c r="D20" i="16"/>
  <c r="C20" i="16" s="1"/>
  <c r="O19" i="16"/>
  <c r="K19" i="16"/>
  <c r="G19" i="16"/>
  <c r="F19" i="16"/>
  <c r="E19" i="16"/>
  <c r="D19" i="16"/>
  <c r="C19" i="16" s="1"/>
  <c r="O10" i="16" l="1"/>
  <c r="E6" i="16"/>
  <c r="C6" i="16" s="1"/>
</calcChain>
</file>

<file path=xl/sharedStrings.xml><?xml version="1.0" encoding="utf-8"?>
<sst xmlns="http://schemas.openxmlformats.org/spreadsheetml/2006/main" count="131" uniqueCount="26">
  <si>
    <t>総数</t>
    <rPh sb="0" eb="2">
      <t>ソウスウ</t>
    </rPh>
    <phoneticPr fontId="1"/>
  </si>
  <si>
    <t>佐久市</t>
    <rPh sb="0" eb="3">
      <t>サクシ</t>
    </rPh>
    <phoneticPr fontId="1"/>
  </si>
  <si>
    <t>浅科村</t>
    <rPh sb="0" eb="3">
      <t>アサシナムラ</t>
    </rPh>
    <phoneticPr fontId="1"/>
  </si>
  <si>
    <t>望月町</t>
    <rPh sb="0" eb="3">
      <t>モチヅキマチ</t>
    </rPh>
    <phoneticPr fontId="1"/>
  </si>
  <si>
    <t>年次</t>
    <rPh sb="0" eb="2">
      <t>ネンジ</t>
    </rPh>
    <phoneticPr fontId="1"/>
  </si>
  <si>
    <t>臼田町</t>
    <rPh sb="0" eb="2">
      <t>ウスダ</t>
    </rPh>
    <rPh sb="2" eb="3">
      <t>マチ</t>
    </rPh>
    <phoneticPr fontId="1"/>
  </si>
  <si>
    <t>病院</t>
    <rPh sb="0" eb="2">
      <t>ビョウイン</t>
    </rPh>
    <phoneticPr fontId="1"/>
  </si>
  <si>
    <t>一般診療所</t>
    <rPh sb="0" eb="2">
      <t>イッパン</t>
    </rPh>
    <rPh sb="2" eb="4">
      <t>シンリョウ</t>
    </rPh>
    <rPh sb="4" eb="5">
      <t>ジョ</t>
    </rPh>
    <phoneticPr fontId="1"/>
  </si>
  <si>
    <t>歯科診療所</t>
    <rPh sb="0" eb="2">
      <t>シカ</t>
    </rPh>
    <rPh sb="2" eb="4">
      <t>シンリョウ</t>
    </rPh>
    <rPh sb="4" eb="5">
      <t>ジョ</t>
    </rPh>
    <phoneticPr fontId="1"/>
  </si>
  <si>
    <t>平成11年</t>
    <rPh sb="0" eb="2">
      <t>ヘイセイ</t>
    </rPh>
    <rPh sb="4" eb="5">
      <t>ネン</t>
    </rPh>
    <phoneticPr fontId="1"/>
  </si>
  <si>
    <t>医療法人</t>
    <rPh sb="0" eb="2">
      <t>イリョウ</t>
    </rPh>
    <rPh sb="2" eb="4">
      <t>ホウジン</t>
    </rPh>
    <phoneticPr fontId="1"/>
  </si>
  <si>
    <t>その他（個人ほか）</t>
    <rPh sb="2" eb="3">
      <t>タ</t>
    </rPh>
    <rPh sb="4" eb="6">
      <t>コジン</t>
    </rPh>
    <phoneticPr fontId="1"/>
  </si>
  <si>
    <t>国公立</t>
    <rPh sb="0" eb="3">
      <t>コッコウリツ</t>
    </rPh>
    <phoneticPr fontId="1"/>
  </si>
  <si>
    <t>助産所</t>
    <rPh sb="0" eb="2">
      <t>ジョサン</t>
    </rPh>
    <rPh sb="2" eb="3">
      <t>ジョ</t>
    </rPh>
    <phoneticPr fontId="1"/>
  </si>
  <si>
    <t>資料：佐久保健所</t>
    <rPh sb="0" eb="2">
      <t>シリョウ</t>
    </rPh>
    <rPh sb="3" eb="5">
      <t>サク</t>
    </rPh>
    <rPh sb="5" eb="8">
      <t>ホケンジョ</t>
    </rPh>
    <phoneticPr fontId="1"/>
  </si>
  <si>
    <t>各年8月1日現在（単位：所）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rPh sb="9" eb="11">
      <t>タンイ</t>
    </rPh>
    <rPh sb="12" eb="13">
      <t>ジョ</t>
    </rPh>
    <phoneticPr fontId="1"/>
  </si>
  <si>
    <t>平成13年</t>
    <rPh sb="0" eb="2">
      <t>ヘイセイ</t>
    </rPh>
    <rPh sb="4" eb="5">
      <t>ネン</t>
    </rPh>
    <phoneticPr fontId="1"/>
  </si>
  <si>
    <t>平成13年</t>
  </si>
  <si>
    <t>注）</t>
    <rPh sb="0" eb="1">
      <t>チュウ</t>
    </rPh>
    <phoneticPr fontId="1"/>
  </si>
  <si>
    <t>総数には助産所数は含まれない</t>
    <rPh sb="0" eb="2">
      <t>ソウスウ</t>
    </rPh>
    <rPh sb="4" eb="6">
      <t>ジョサン</t>
    </rPh>
    <rPh sb="6" eb="7">
      <t>ジョ</t>
    </rPh>
    <rPh sb="7" eb="8">
      <t>カズ</t>
    </rPh>
    <rPh sb="9" eb="10">
      <t>フク</t>
    </rPh>
    <phoneticPr fontId="1"/>
  </si>
  <si>
    <t>-</t>
    <phoneticPr fontId="1"/>
  </si>
  <si>
    <t>注）総数には助産所数は含まれない。</t>
    <rPh sb="0" eb="1">
      <t>チュウ</t>
    </rPh>
    <rPh sb="2" eb="4">
      <t>ソウスウ</t>
    </rPh>
    <rPh sb="6" eb="8">
      <t>ジョサン</t>
    </rPh>
    <rPh sb="8" eb="9">
      <t>ジョ</t>
    </rPh>
    <rPh sb="9" eb="10">
      <t>カズ</t>
    </rPh>
    <rPh sb="11" eb="12">
      <t>フク</t>
    </rPh>
    <phoneticPr fontId="1"/>
  </si>
  <si>
    <t>-</t>
    <phoneticPr fontId="1"/>
  </si>
  <si>
    <t>-</t>
    <phoneticPr fontId="1"/>
  </si>
  <si>
    <t>-</t>
    <phoneticPr fontId="1"/>
  </si>
  <si>
    <t>17-6　医療施設</t>
    <rPh sb="5" eb="7">
      <t>イリョウ</t>
    </rPh>
    <rPh sb="7" eb="9">
      <t>シセツ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</si>
</sst>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0" fontId="3" fillId="0" borderId="29" xfId="0" applyFont="1" applyBorder="1" applyAlignment="1">
      <alignment horizontal="right" vertical="center"/>
    </xf>
    <xf numFmtId="0" fontId="3" fillId="0" borderId="30" xfId="0" applyFont="1" applyBorder="1" applyAlignment="1">
      <alignment horizontal="right" vertical="center"/>
    </xf>
    <xf numFmtId="0" fontId="3" fillId="0" borderId="31" xfId="0" applyFont="1" applyBorder="1" applyAlignment="1">
      <alignment horizontal="right" vertical="center"/>
    </xf>
    <xf numFmtId="0" fontId="3" fillId="0" borderId="32" xfId="0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0" fontId="3" fillId="0" borderId="34" xfId="0" applyFont="1" applyBorder="1" applyAlignment="1">
      <alignment horizontal="right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right" vertical="center"/>
    </xf>
    <xf numFmtId="0" fontId="3" fillId="0" borderId="38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S48"/>
  <sheetViews>
    <sheetView tabSelected="1" zoomScaleNormal="100" zoomScaleSheetLayoutView="100" workbookViewId="0">
      <selection activeCell="M59" sqref="M59"/>
    </sheetView>
  </sheetViews>
  <sheetFormatPr defaultRowHeight="14.25" x14ac:dyDescent="0.15"/>
  <cols>
    <col min="1" max="1" width="10.125" style="2" customWidth="1"/>
    <col min="2" max="2" width="7.875" style="2" hidden="1" customWidth="1"/>
    <col min="3" max="10" width="9.375" style="2" customWidth="1"/>
    <col min="11" max="19" width="9.625" style="2" customWidth="1"/>
    <col min="20" max="16384" width="9" style="2"/>
  </cols>
  <sheetData>
    <row r="1" spans="1:19" ht="18" customHeight="1" thickBot="1" x14ac:dyDescent="0.2">
      <c r="A1" s="1" t="s">
        <v>25</v>
      </c>
      <c r="B1" s="1"/>
      <c r="S1" s="3" t="s">
        <v>15</v>
      </c>
    </row>
    <row r="2" spans="1:19" ht="20.100000000000001" customHeight="1" x14ac:dyDescent="0.15">
      <c r="A2" s="48" t="s">
        <v>4</v>
      </c>
      <c r="B2" s="50"/>
      <c r="C2" s="46" t="s">
        <v>0</v>
      </c>
      <c r="D2" s="47"/>
      <c r="E2" s="47"/>
      <c r="F2" s="48"/>
      <c r="G2" s="46" t="s">
        <v>12</v>
      </c>
      <c r="H2" s="47"/>
      <c r="I2" s="47"/>
      <c r="J2" s="48"/>
      <c r="K2" s="46" t="s">
        <v>10</v>
      </c>
      <c r="L2" s="47"/>
      <c r="M2" s="47"/>
      <c r="N2" s="48"/>
      <c r="O2" s="50" t="s">
        <v>11</v>
      </c>
      <c r="P2" s="50"/>
      <c r="Q2" s="50"/>
      <c r="R2" s="50"/>
      <c r="S2" s="46" t="s">
        <v>13</v>
      </c>
    </row>
    <row r="3" spans="1:19" s="10" customFormat="1" ht="20.100000000000001" customHeight="1" x14ac:dyDescent="0.15">
      <c r="A3" s="51"/>
      <c r="B3" s="52"/>
      <c r="C3" s="8" t="s">
        <v>0</v>
      </c>
      <c r="D3" s="8" t="s">
        <v>6</v>
      </c>
      <c r="E3" s="8" t="s">
        <v>7</v>
      </c>
      <c r="F3" s="8" t="s">
        <v>8</v>
      </c>
      <c r="G3" s="8" t="s">
        <v>0</v>
      </c>
      <c r="H3" s="8" t="s">
        <v>6</v>
      </c>
      <c r="I3" s="8" t="s">
        <v>7</v>
      </c>
      <c r="J3" s="8" t="s">
        <v>8</v>
      </c>
      <c r="K3" s="9" t="s">
        <v>0</v>
      </c>
      <c r="L3" s="8" t="s">
        <v>6</v>
      </c>
      <c r="M3" s="8" t="s">
        <v>7</v>
      </c>
      <c r="N3" s="8" t="s">
        <v>8</v>
      </c>
      <c r="O3" s="8" t="s">
        <v>0</v>
      </c>
      <c r="P3" s="8" t="s">
        <v>6</v>
      </c>
      <c r="Q3" s="8" t="s">
        <v>7</v>
      </c>
      <c r="R3" s="8" t="s">
        <v>8</v>
      </c>
      <c r="S3" s="49"/>
    </row>
    <row r="4" spans="1:19" hidden="1" x14ac:dyDescent="0.15">
      <c r="A4" s="11" t="s">
        <v>9</v>
      </c>
      <c r="B4" s="12" t="s">
        <v>1</v>
      </c>
      <c r="C4" s="13">
        <f t="shared" ref="C4:C10" si="0">SUM(D4:F4)</f>
        <v>65</v>
      </c>
      <c r="D4" s="13">
        <f t="shared" ref="D4:F7" si="1">SUM(H4,L4,P4)</f>
        <v>3</v>
      </c>
      <c r="E4" s="13">
        <f t="shared" si="1"/>
        <v>35</v>
      </c>
      <c r="F4" s="13">
        <f t="shared" si="1"/>
        <v>27</v>
      </c>
      <c r="G4" s="13">
        <f>SUM(H4:J4)</f>
        <v>7</v>
      </c>
      <c r="H4" s="13">
        <v>1</v>
      </c>
      <c r="I4" s="13">
        <v>6</v>
      </c>
      <c r="J4" s="13" t="s">
        <v>20</v>
      </c>
      <c r="K4" s="13">
        <f>SUM(L4:N4)</f>
        <v>8</v>
      </c>
      <c r="L4" s="13">
        <v>2</v>
      </c>
      <c r="M4" s="13">
        <v>5</v>
      </c>
      <c r="N4" s="13">
        <v>1</v>
      </c>
      <c r="O4" s="13">
        <f>SUM(P4:R4)</f>
        <v>50</v>
      </c>
      <c r="P4" s="13" t="s">
        <v>20</v>
      </c>
      <c r="Q4" s="13">
        <v>24</v>
      </c>
      <c r="R4" s="13">
        <v>26</v>
      </c>
      <c r="S4" s="13" t="s">
        <v>20</v>
      </c>
    </row>
    <row r="5" spans="1:19" hidden="1" x14ac:dyDescent="0.15">
      <c r="A5" s="14">
        <v>12</v>
      </c>
      <c r="B5" s="12" t="s">
        <v>1</v>
      </c>
      <c r="C5" s="13">
        <f t="shared" si="0"/>
        <v>64</v>
      </c>
      <c r="D5" s="13">
        <f t="shared" si="1"/>
        <v>3</v>
      </c>
      <c r="E5" s="13">
        <f t="shared" si="1"/>
        <v>34</v>
      </c>
      <c r="F5" s="13">
        <f t="shared" si="1"/>
        <v>27</v>
      </c>
      <c r="G5" s="13">
        <f t="shared" ref="G5:G10" si="2">SUM(H5:J5)</f>
        <v>7</v>
      </c>
      <c r="H5" s="13">
        <v>1</v>
      </c>
      <c r="I5" s="13">
        <v>6</v>
      </c>
      <c r="J5" s="13" t="s">
        <v>20</v>
      </c>
      <c r="K5" s="13">
        <f t="shared" ref="K5:K10" si="3">SUM(L5:N5)</f>
        <v>9</v>
      </c>
      <c r="L5" s="13">
        <v>2</v>
      </c>
      <c r="M5" s="13">
        <v>6</v>
      </c>
      <c r="N5" s="13">
        <v>1</v>
      </c>
      <c r="O5" s="13">
        <f t="shared" ref="O5:O10" si="4">SUM(P5:R5)</f>
        <v>48</v>
      </c>
      <c r="P5" s="13" t="s">
        <v>20</v>
      </c>
      <c r="Q5" s="13">
        <v>22</v>
      </c>
      <c r="R5" s="13">
        <v>26</v>
      </c>
      <c r="S5" s="13">
        <v>1</v>
      </c>
    </row>
    <row r="6" spans="1:19" ht="22.5" customHeight="1" x14ac:dyDescent="0.15">
      <c r="A6" s="15" t="s">
        <v>16</v>
      </c>
      <c r="B6" s="7" t="s">
        <v>1</v>
      </c>
      <c r="C6" s="16">
        <f t="shared" si="0"/>
        <v>97</v>
      </c>
      <c r="D6" s="17">
        <f t="shared" si="1"/>
        <v>6</v>
      </c>
      <c r="E6" s="17">
        <f t="shared" si="1"/>
        <v>51</v>
      </c>
      <c r="F6" s="17">
        <f t="shared" si="1"/>
        <v>40</v>
      </c>
      <c r="G6" s="17">
        <f t="shared" si="2"/>
        <v>10</v>
      </c>
      <c r="H6" s="17">
        <v>1</v>
      </c>
      <c r="I6" s="17">
        <f>SUM(I27:I30)</f>
        <v>9</v>
      </c>
      <c r="J6" s="17" t="s">
        <v>20</v>
      </c>
      <c r="K6" s="17">
        <f t="shared" si="3"/>
        <v>12</v>
      </c>
      <c r="L6" s="17">
        <v>2</v>
      </c>
      <c r="M6" s="17">
        <v>8</v>
      </c>
      <c r="N6" s="17">
        <v>2</v>
      </c>
      <c r="O6" s="17">
        <f t="shared" si="4"/>
        <v>75</v>
      </c>
      <c r="P6" s="17">
        <f>SUM(P27:P30)</f>
        <v>3</v>
      </c>
      <c r="Q6" s="17">
        <f>SUM(Q27:Q30)</f>
        <v>34</v>
      </c>
      <c r="R6" s="17">
        <f>SUM(R27:R30)</f>
        <v>38</v>
      </c>
      <c r="S6" s="17">
        <v>1</v>
      </c>
    </row>
    <row r="7" spans="1:19" ht="22.5" customHeight="1" x14ac:dyDescent="0.15">
      <c r="A7" s="18">
        <v>14</v>
      </c>
      <c r="B7" s="7" t="s">
        <v>1</v>
      </c>
      <c r="C7" s="19">
        <f t="shared" si="0"/>
        <v>101</v>
      </c>
      <c r="D7" s="13">
        <f>SUM(H7,L7,P7)</f>
        <v>7</v>
      </c>
      <c r="E7" s="13">
        <f t="shared" si="1"/>
        <v>52</v>
      </c>
      <c r="F7" s="13">
        <f t="shared" si="1"/>
        <v>42</v>
      </c>
      <c r="G7" s="13">
        <f t="shared" si="2"/>
        <v>10</v>
      </c>
      <c r="H7" s="13">
        <f>SUM(H31:H34)</f>
        <v>1</v>
      </c>
      <c r="I7" s="13">
        <f>SUM(I31:I34)</f>
        <v>9</v>
      </c>
      <c r="J7" s="13" t="s">
        <v>20</v>
      </c>
      <c r="K7" s="13">
        <f t="shared" si="3"/>
        <v>16</v>
      </c>
      <c r="L7" s="13">
        <f>SUM(L31:L34)</f>
        <v>3</v>
      </c>
      <c r="M7" s="13">
        <f>SUM(M31:M34)</f>
        <v>9</v>
      </c>
      <c r="N7" s="13">
        <f>SUM(N31:N34)</f>
        <v>4</v>
      </c>
      <c r="O7" s="13">
        <f t="shared" si="4"/>
        <v>75</v>
      </c>
      <c r="P7" s="13">
        <f>SUM(P31:P34)</f>
        <v>3</v>
      </c>
      <c r="Q7" s="13">
        <f>SUM(Q31:Q34)</f>
        <v>34</v>
      </c>
      <c r="R7" s="13">
        <f>SUM(R31:R34)</f>
        <v>38</v>
      </c>
      <c r="S7" s="13">
        <f>SUM(S31:S34)</f>
        <v>1</v>
      </c>
    </row>
    <row r="8" spans="1:19" ht="22.5" customHeight="1" x14ac:dyDescent="0.15">
      <c r="A8" s="18">
        <v>15</v>
      </c>
      <c r="B8" s="7" t="s">
        <v>1</v>
      </c>
      <c r="C8" s="19">
        <f t="shared" si="0"/>
        <v>107</v>
      </c>
      <c r="D8" s="13">
        <f>SUM(H8,L8,P8)</f>
        <v>7</v>
      </c>
      <c r="E8" s="13">
        <f>SUM(I8,M8,Q8)</f>
        <v>56</v>
      </c>
      <c r="F8" s="13">
        <f>SUM(J8,N8,R8)</f>
        <v>44</v>
      </c>
      <c r="G8" s="13">
        <f t="shared" si="2"/>
        <v>10</v>
      </c>
      <c r="H8" s="13">
        <f>SUM(H35:H38)</f>
        <v>1</v>
      </c>
      <c r="I8" s="13">
        <f>SUM(I35:I38)</f>
        <v>9</v>
      </c>
      <c r="J8" s="13" t="s">
        <v>20</v>
      </c>
      <c r="K8" s="13">
        <f t="shared" si="3"/>
        <v>21</v>
      </c>
      <c r="L8" s="13">
        <f>SUM(L35:L38)</f>
        <v>3</v>
      </c>
      <c r="M8" s="13">
        <f>SUM(M35:M38)</f>
        <v>13</v>
      </c>
      <c r="N8" s="13">
        <f>SUM(N35:N38)</f>
        <v>5</v>
      </c>
      <c r="O8" s="13">
        <f t="shared" si="4"/>
        <v>76</v>
      </c>
      <c r="P8" s="13">
        <f>SUM(P35:P38)</f>
        <v>3</v>
      </c>
      <c r="Q8" s="13">
        <f>SUM(Q35:Q38)</f>
        <v>34</v>
      </c>
      <c r="R8" s="13">
        <f>SUM(R35:R38)</f>
        <v>39</v>
      </c>
      <c r="S8" s="13">
        <f>SUM(S35:S38)</f>
        <v>1</v>
      </c>
    </row>
    <row r="9" spans="1:19" ht="22.5" customHeight="1" x14ac:dyDescent="0.15">
      <c r="A9" s="18">
        <v>16</v>
      </c>
      <c r="B9" s="7" t="s">
        <v>1</v>
      </c>
      <c r="C9" s="19">
        <f t="shared" si="0"/>
        <v>108</v>
      </c>
      <c r="D9" s="13">
        <f t="shared" ref="D9:F10" si="5">SUM(H9,L9,P9)</f>
        <v>7</v>
      </c>
      <c r="E9" s="13">
        <f t="shared" si="5"/>
        <v>57</v>
      </c>
      <c r="F9" s="13">
        <f t="shared" si="5"/>
        <v>44</v>
      </c>
      <c r="G9" s="13">
        <f t="shared" si="2"/>
        <v>10</v>
      </c>
      <c r="H9" s="13">
        <f>SUM(H39:H42)</f>
        <v>1</v>
      </c>
      <c r="I9" s="13">
        <f>SUM(I39:I42)</f>
        <v>9</v>
      </c>
      <c r="J9" s="13" t="s">
        <v>20</v>
      </c>
      <c r="K9" s="13">
        <f t="shared" si="3"/>
        <v>21</v>
      </c>
      <c r="L9" s="13">
        <f>SUM(L39:L42)</f>
        <v>3</v>
      </c>
      <c r="M9" s="13">
        <f>SUM(M39:M42)</f>
        <v>13</v>
      </c>
      <c r="N9" s="13">
        <f>SUM(N39:N42)</f>
        <v>5</v>
      </c>
      <c r="O9" s="13">
        <f t="shared" si="4"/>
        <v>77</v>
      </c>
      <c r="P9" s="13">
        <f>SUM(P39:P42)</f>
        <v>3</v>
      </c>
      <c r="Q9" s="13">
        <f>SUM(Q39:Q42)</f>
        <v>35</v>
      </c>
      <c r="R9" s="13">
        <f>SUM(R39:R42)</f>
        <v>39</v>
      </c>
      <c r="S9" s="13">
        <f>SUM(S39:S42)</f>
        <v>1</v>
      </c>
    </row>
    <row r="10" spans="1:19" ht="22.5" customHeight="1" x14ac:dyDescent="0.15">
      <c r="A10" s="18">
        <v>17</v>
      </c>
      <c r="B10" s="20" t="s">
        <v>1</v>
      </c>
      <c r="C10" s="19">
        <f t="shared" si="0"/>
        <v>113</v>
      </c>
      <c r="D10" s="13">
        <f t="shared" si="5"/>
        <v>7</v>
      </c>
      <c r="E10" s="13">
        <f t="shared" si="5"/>
        <v>58</v>
      </c>
      <c r="F10" s="13">
        <f t="shared" si="5"/>
        <v>48</v>
      </c>
      <c r="G10" s="13">
        <f t="shared" si="2"/>
        <v>10</v>
      </c>
      <c r="H10" s="13">
        <f>SUM(H43)</f>
        <v>1</v>
      </c>
      <c r="I10" s="13">
        <f>SUM(I43)</f>
        <v>9</v>
      </c>
      <c r="J10" s="13" t="s">
        <v>20</v>
      </c>
      <c r="K10" s="13">
        <f t="shared" si="3"/>
        <v>23</v>
      </c>
      <c r="L10" s="13">
        <f>SUM(L43)</f>
        <v>3</v>
      </c>
      <c r="M10" s="13">
        <f>SUM(M43)</f>
        <v>14</v>
      </c>
      <c r="N10" s="13">
        <f>SUM(N43)</f>
        <v>6</v>
      </c>
      <c r="O10" s="13">
        <f t="shared" si="4"/>
        <v>80</v>
      </c>
      <c r="P10" s="13">
        <f>SUM(P43)</f>
        <v>3</v>
      </c>
      <c r="Q10" s="13">
        <f>SUM(Q43)</f>
        <v>35</v>
      </c>
      <c r="R10" s="13">
        <f>SUM(R43)</f>
        <v>42</v>
      </c>
      <c r="S10" s="13">
        <f>SUM(S43)</f>
        <v>1</v>
      </c>
    </row>
    <row r="11" spans="1:19" ht="22.5" customHeight="1" x14ac:dyDescent="0.15">
      <c r="A11" s="18">
        <v>18</v>
      </c>
      <c r="B11" s="12"/>
      <c r="C11" s="13">
        <v>115</v>
      </c>
      <c r="D11" s="13">
        <v>7</v>
      </c>
      <c r="E11" s="13">
        <v>58</v>
      </c>
      <c r="F11" s="13">
        <v>51</v>
      </c>
      <c r="G11" s="13">
        <v>10</v>
      </c>
      <c r="H11" s="13">
        <v>1</v>
      </c>
      <c r="I11" s="13">
        <v>9</v>
      </c>
      <c r="J11" s="13" t="s">
        <v>20</v>
      </c>
      <c r="K11" s="13">
        <v>24</v>
      </c>
      <c r="L11" s="13">
        <v>3</v>
      </c>
      <c r="M11" s="13">
        <v>15</v>
      </c>
      <c r="N11" s="13">
        <v>6</v>
      </c>
      <c r="O11" s="13">
        <v>82</v>
      </c>
      <c r="P11" s="13">
        <v>3</v>
      </c>
      <c r="Q11" s="13">
        <v>34</v>
      </c>
      <c r="R11" s="13">
        <v>45</v>
      </c>
      <c r="S11" s="13">
        <v>1</v>
      </c>
    </row>
    <row r="12" spans="1:19" ht="22.5" customHeight="1" x14ac:dyDescent="0.15">
      <c r="A12" s="18">
        <v>19</v>
      </c>
      <c r="B12" s="12"/>
      <c r="C12" s="13">
        <v>118</v>
      </c>
      <c r="D12" s="13">
        <v>7</v>
      </c>
      <c r="E12" s="13">
        <v>61</v>
      </c>
      <c r="F12" s="13">
        <v>50</v>
      </c>
      <c r="G12" s="13">
        <v>10</v>
      </c>
      <c r="H12" s="13">
        <v>1</v>
      </c>
      <c r="I12" s="13">
        <v>9</v>
      </c>
      <c r="J12" s="13" t="s">
        <v>20</v>
      </c>
      <c r="K12" s="13">
        <v>27</v>
      </c>
      <c r="L12" s="13">
        <v>3</v>
      </c>
      <c r="M12" s="13">
        <v>18</v>
      </c>
      <c r="N12" s="13">
        <v>6</v>
      </c>
      <c r="O12" s="13">
        <v>81</v>
      </c>
      <c r="P12" s="13">
        <v>3</v>
      </c>
      <c r="Q12" s="13">
        <v>34</v>
      </c>
      <c r="R12" s="13">
        <v>44</v>
      </c>
      <c r="S12" s="13">
        <v>3</v>
      </c>
    </row>
    <row r="13" spans="1:19" ht="22.5" hidden="1" customHeight="1" thickBot="1" x14ac:dyDescent="0.2">
      <c r="A13" s="21">
        <v>20</v>
      </c>
      <c r="B13" s="22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</row>
    <row r="14" spans="1:19" ht="13.5" customHeight="1" x14ac:dyDescent="0.15">
      <c r="A14" s="2" t="s">
        <v>21</v>
      </c>
      <c r="B14" s="12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</row>
    <row r="15" spans="1:19" ht="13.5" customHeight="1" x14ac:dyDescent="0.15">
      <c r="A15" s="24" t="s">
        <v>14</v>
      </c>
      <c r="B15" s="12"/>
      <c r="C15" s="24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</row>
    <row r="16" spans="1:19" ht="13.5" hidden="1" customHeight="1" thickBot="1" x14ac:dyDescent="0.2">
      <c r="A16" s="1" t="s">
        <v>25</v>
      </c>
      <c r="B16" s="1"/>
      <c r="S16" s="3" t="s">
        <v>15</v>
      </c>
    </row>
    <row r="17" spans="1:19" ht="12.75" hidden="1" customHeight="1" x14ac:dyDescent="0.15">
      <c r="A17" s="48" t="s">
        <v>4</v>
      </c>
      <c r="B17" s="50"/>
      <c r="C17" s="25"/>
      <c r="D17" s="56" t="s">
        <v>0</v>
      </c>
      <c r="E17" s="56"/>
      <c r="F17" s="4"/>
      <c r="G17" s="5"/>
      <c r="H17" s="56" t="s">
        <v>12</v>
      </c>
      <c r="I17" s="56"/>
      <c r="J17" s="4"/>
      <c r="K17" s="5"/>
      <c r="L17" s="56" t="s">
        <v>10</v>
      </c>
      <c r="M17" s="56"/>
      <c r="N17" s="4"/>
      <c r="O17" s="50" t="s">
        <v>11</v>
      </c>
      <c r="P17" s="50"/>
      <c r="Q17" s="50"/>
      <c r="R17" s="50"/>
      <c r="S17" s="46" t="s">
        <v>13</v>
      </c>
    </row>
    <row r="18" spans="1:19" ht="12.75" hidden="1" customHeight="1" x14ac:dyDescent="0.15">
      <c r="A18" s="51"/>
      <c r="B18" s="52"/>
      <c r="C18" s="6" t="s">
        <v>0</v>
      </c>
      <c r="D18" s="7" t="s">
        <v>6</v>
      </c>
      <c r="E18" s="7" t="s">
        <v>7</v>
      </c>
      <c r="F18" s="7" t="s">
        <v>8</v>
      </c>
      <c r="G18" s="7" t="s">
        <v>0</v>
      </c>
      <c r="H18" s="7" t="s">
        <v>6</v>
      </c>
      <c r="I18" s="7" t="s">
        <v>7</v>
      </c>
      <c r="J18" s="7" t="s">
        <v>8</v>
      </c>
      <c r="K18" s="7" t="s">
        <v>0</v>
      </c>
      <c r="L18" s="7" t="s">
        <v>6</v>
      </c>
      <c r="M18" s="7" t="s">
        <v>7</v>
      </c>
      <c r="N18" s="7" t="s">
        <v>8</v>
      </c>
      <c r="O18" s="7" t="s">
        <v>0</v>
      </c>
      <c r="P18" s="7" t="s">
        <v>6</v>
      </c>
      <c r="Q18" s="7" t="s">
        <v>7</v>
      </c>
      <c r="R18" s="7" t="s">
        <v>8</v>
      </c>
      <c r="S18" s="49"/>
    </row>
    <row r="19" spans="1:19" hidden="1" x14ac:dyDescent="0.15">
      <c r="A19" s="53" t="s">
        <v>9</v>
      </c>
      <c r="B19" s="26" t="s">
        <v>1</v>
      </c>
      <c r="C19" s="27">
        <f>SUM(D19:F19)</f>
        <v>65</v>
      </c>
      <c r="D19" s="28">
        <f>SUM(H19,L19,P19)</f>
        <v>3</v>
      </c>
      <c r="E19" s="28">
        <f>SUM(I19,M19,Q19)</f>
        <v>35</v>
      </c>
      <c r="F19" s="28">
        <f>SUM(J19,N19,R19)</f>
        <v>27</v>
      </c>
      <c r="G19" s="28">
        <f>SUM(H19:J19)</f>
        <v>7</v>
      </c>
      <c r="H19" s="28">
        <v>1</v>
      </c>
      <c r="I19" s="28">
        <v>6</v>
      </c>
      <c r="J19" s="28" t="s">
        <v>20</v>
      </c>
      <c r="K19" s="28">
        <f>SUM(L19:N19)</f>
        <v>8</v>
      </c>
      <c r="L19" s="28">
        <v>2</v>
      </c>
      <c r="M19" s="28">
        <v>5</v>
      </c>
      <c r="N19" s="28">
        <v>1</v>
      </c>
      <c r="O19" s="28">
        <f>SUM(P19:R19)</f>
        <v>50</v>
      </c>
      <c r="P19" s="28" t="s">
        <v>20</v>
      </c>
      <c r="Q19" s="28">
        <v>24</v>
      </c>
      <c r="R19" s="28">
        <v>26</v>
      </c>
      <c r="S19" s="29" t="s">
        <v>20</v>
      </c>
    </row>
    <row r="20" spans="1:19" hidden="1" x14ac:dyDescent="0.15">
      <c r="A20" s="54"/>
      <c r="B20" s="26" t="s">
        <v>5</v>
      </c>
      <c r="C20" s="30">
        <f t="shared" ref="C20:C42" si="6">SUM(D20:F20)</f>
        <v>0</v>
      </c>
      <c r="D20" s="31">
        <f t="shared" ref="D20:F42" si="7">SUM(H20,L20,P20)</f>
        <v>0</v>
      </c>
      <c r="E20" s="31">
        <f t="shared" si="7"/>
        <v>0</v>
      </c>
      <c r="F20" s="31">
        <f t="shared" si="7"/>
        <v>0</v>
      </c>
      <c r="G20" s="31">
        <f t="shared" ref="G20:G42" si="8">SUM(H20:J20)</f>
        <v>0</v>
      </c>
      <c r="H20" s="31"/>
      <c r="I20" s="31"/>
      <c r="J20" s="31"/>
      <c r="K20" s="31">
        <f t="shared" ref="K20:K42" si="9">SUM(L20:N20)</f>
        <v>0</v>
      </c>
      <c r="L20" s="31"/>
      <c r="M20" s="31"/>
      <c r="N20" s="31"/>
      <c r="O20" s="31">
        <f t="shared" ref="O20:O42" si="10">SUM(P20:R20)</f>
        <v>0</v>
      </c>
      <c r="P20" s="31"/>
      <c r="Q20" s="31"/>
      <c r="R20" s="31"/>
      <c r="S20" s="32"/>
    </row>
    <row r="21" spans="1:19" hidden="1" x14ac:dyDescent="0.15">
      <c r="A21" s="54"/>
      <c r="B21" s="26" t="s">
        <v>2</v>
      </c>
      <c r="C21" s="30">
        <f t="shared" si="6"/>
        <v>0</v>
      </c>
      <c r="D21" s="31">
        <f t="shared" si="7"/>
        <v>0</v>
      </c>
      <c r="E21" s="31">
        <f t="shared" si="7"/>
        <v>0</v>
      </c>
      <c r="F21" s="31">
        <f t="shared" si="7"/>
        <v>0</v>
      </c>
      <c r="G21" s="31">
        <f t="shared" si="8"/>
        <v>0</v>
      </c>
      <c r="H21" s="31"/>
      <c r="I21" s="31"/>
      <c r="J21" s="31"/>
      <c r="K21" s="31">
        <f t="shared" si="9"/>
        <v>0</v>
      </c>
      <c r="L21" s="31"/>
      <c r="M21" s="31"/>
      <c r="N21" s="31"/>
      <c r="O21" s="31">
        <f t="shared" si="10"/>
        <v>0</v>
      </c>
      <c r="P21" s="31"/>
      <c r="Q21" s="31"/>
      <c r="R21" s="31"/>
      <c r="S21" s="32"/>
    </row>
    <row r="22" spans="1:19" hidden="1" x14ac:dyDescent="0.15">
      <c r="A22" s="54"/>
      <c r="B22" s="26" t="s">
        <v>3</v>
      </c>
      <c r="C22" s="30">
        <f t="shared" si="6"/>
        <v>0</v>
      </c>
      <c r="D22" s="31">
        <f t="shared" si="7"/>
        <v>0</v>
      </c>
      <c r="E22" s="31">
        <f t="shared" si="7"/>
        <v>0</v>
      </c>
      <c r="F22" s="31">
        <f t="shared" si="7"/>
        <v>0</v>
      </c>
      <c r="G22" s="31">
        <f t="shared" si="8"/>
        <v>0</v>
      </c>
      <c r="H22" s="31"/>
      <c r="I22" s="31"/>
      <c r="J22" s="31"/>
      <c r="K22" s="31">
        <f t="shared" si="9"/>
        <v>0</v>
      </c>
      <c r="L22" s="31"/>
      <c r="M22" s="31"/>
      <c r="N22" s="31"/>
      <c r="O22" s="31">
        <f t="shared" si="10"/>
        <v>0</v>
      </c>
      <c r="P22" s="31"/>
      <c r="Q22" s="31"/>
      <c r="R22" s="31"/>
      <c r="S22" s="32"/>
    </row>
    <row r="23" spans="1:19" hidden="1" x14ac:dyDescent="0.15">
      <c r="A23" s="54">
        <v>12</v>
      </c>
      <c r="B23" s="26" t="s">
        <v>1</v>
      </c>
      <c r="C23" s="30">
        <f t="shared" si="6"/>
        <v>64</v>
      </c>
      <c r="D23" s="31">
        <f t="shared" si="7"/>
        <v>3</v>
      </c>
      <c r="E23" s="31">
        <f t="shared" si="7"/>
        <v>34</v>
      </c>
      <c r="F23" s="31">
        <f t="shared" si="7"/>
        <v>27</v>
      </c>
      <c r="G23" s="31">
        <f t="shared" si="8"/>
        <v>7</v>
      </c>
      <c r="H23" s="31">
        <v>1</v>
      </c>
      <c r="I23" s="31">
        <v>6</v>
      </c>
      <c r="J23" s="31" t="s">
        <v>20</v>
      </c>
      <c r="K23" s="31">
        <f t="shared" si="9"/>
        <v>9</v>
      </c>
      <c r="L23" s="31">
        <v>2</v>
      </c>
      <c r="M23" s="31">
        <v>6</v>
      </c>
      <c r="N23" s="31">
        <v>1</v>
      </c>
      <c r="O23" s="31">
        <f t="shared" si="10"/>
        <v>48</v>
      </c>
      <c r="P23" s="31" t="s">
        <v>20</v>
      </c>
      <c r="Q23" s="31">
        <v>22</v>
      </c>
      <c r="R23" s="31">
        <v>26</v>
      </c>
      <c r="S23" s="32">
        <v>1</v>
      </c>
    </row>
    <row r="24" spans="1:19" hidden="1" x14ac:dyDescent="0.15">
      <c r="A24" s="54"/>
      <c r="B24" s="26" t="s">
        <v>5</v>
      </c>
      <c r="C24" s="30">
        <f t="shared" si="6"/>
        <v>0</v>
      </c>
      <c r="D24" s="31">
        <f t="shared" si="7"/>
        <v>0</v>
      </c>
      <c r="E24" s="31">
        <f t="shared" si="7"/>
        <v>0</v>
      </c>
      <c r="F24" s="31">
        <f t="shared" si="7"/>
        <v>0</v>
      </c>
      <c r="G24" s="31">
        <f t="shared" si="8"/>
        <v>0</v>
      </c>
      <c r="H24" s="31"/>
      <c r="I24" s="31"/>
      <c r="J24" s="31"/>
      <c r="K24" s="31">
        <f t="shared" si="9"/>
        <v>0</v>
      </c>
      <c r="L24" s="31"/>
      <c r="M24" s="31"/>
      <c r="N24" s="31"/>
      <c r="O24" s="31">
        <f t="shared" si="10"/>
        <v>0</v>
      </c>
      <c r="P24" s="31"/>
      <c r="Q24" s="31"/>
      <c r="R24" s="31"/>
      <c r="S24" s="32"/>
    </row>
    <row r="25" spans="1:19" hidden="1" x14ac:dyDescent="0.15">
      <c r="A25" s="54"/>
      <c r="B25" s="26" t="s">
        <v>2</v>
      </c>
      <c r="C25" s="30">
        <f t="shared" si="6"/>
        <v>0</v>
      </c>
      <c r="D25" s="31">
        <f t="shared" si="7"/>
        <v>0</v>
      </c>
      <c r="E25" s="31">
        <f t="shared" si="7"/>
        <v>0</v>
      </c>
      <c r="F25" s="31">
        <f t="shared" si="7"/>
        <v>0</v>
      </c>
      <c r="G25" s="31">
        <f t="shared" si="8"/>
        <v>0</v>
      </c>
      <c r="H25" s="31"/>
      <c r="I25" s="31"/>
      <c r="J25" s="31"/>
      <c r="K25" s="31">
        <f t="shared" si="9"/>
        <v>0</v>
      </c>
      <c r="L25" s="31"/>
      <c r="M25" s="31"/>
      <c r="N25" s="31"/>
      <c r="O25" s="31">
        <f t="shared" si="10"/>
        <v>0</v>
      </c>
      <c r="P25" s="31"/>
      <c r="Q25" s="31"/>
      <c r="R25" s="31"/>
      <c r="S25" s="32"/>
    </row>
    <row r="26" spans="1:19" hidden="1" x14ac:dyDescent="0.15">
      <c r="A26" s="54"/>
      <c r="B26" s="26" t="s">
        <v>3</v>
      </c>
      <c r="C26" s="30">
        <f t="shared" si="6"/>
        <v>0</v>
      </c>
      <c r="D26" s="31">
        <f t="shared" si="7"/>
        <v>0</v>
      </c>
      <c r="E26" s="31">
        <f t="shared" si="7"/>
        <v>0</v>
      </c>
      <c r="F26" s="31">
        <f t="shared" si="7"/>
        <v>0</v>
      </c>
      <c r="G26" s="31">
        <f t="shared" si="8"/>
        <v>0</v>
      </c>
      <c r="H26" s="31"/>
      <c r="I26" s="31"/>
      <c r="J26" s="31"/>
      <c r="K26" s="31">
        <f t="shared" si="9"/>
        <v>0</v>
      </c>
      <c r="L26" s="31"/>
      <c r="M26" s="31"/>
      <c r="N26" s="31"/>
      <c r="O26" s="31">
        <f t="shared" si="10"/>
        <v>0</v>
      </c>
      <c r="P26" s="31"/>
      <c r="Q26" s="31"/>
      <c r="R26" s="31"/>
      <c r="S26" s="32"/>
    </row>
    <row r="27" spans="1:19" hidden="1" x14ac:dyDescent="0.15">
      <c r="A27" s="54" t="s">
        <v>17</v>
      </c>
      <c r="B27" s="26" t="s">
        <v>1</v>
      </c>
      <c r="C27" s="30">
        <f>SUM(D27:F27)</f>
        <v>68</v>
      </c>
      <c r="D27" s="31">
        <f t="shared" si="7"/>
        <v>3</v>
      </c>
      <c r="E27" s="31">
        <f t="shared" si="7"/>
        <v>35</v>
      </c>
      <c r="F27" s="31">
        <f t="shared" si="7"/>
        <v>30</v>
      </c>
      <c r="G27" s="31">
        <f t="shared" si="8"/>
        <v>6</v>
      </c>
      <c r="H27" s="31">
        <v>1</v>
      </c>
      <c r="I27" s="31">
        <v>5</v>
      </c>
      <c r="J27" s="31" t="s">
        <v>20</v>
      </c>
      <c r="K27" s="31">
        <f t="shared" si="9"/>
        <v>12</v>
      </c>
      <c r="L27" s="31">
        <v>2</v>
      </c>
      <c r="M27" s="31">
        <v>8</v>
      </c>
      <c r="N27" s="31">
        <v>2</v>
      </c>
      <c r="O27" s="31">
        <f t="shared" si="10"/>
        <v>50</v>
      </c>
      <c r="P27" s="31" t="s">
        <v>20</v>
      </c>
      <c r="Q27" s="31">
        <v>22</v>
      </c>
      <c r="R27" s="31">
        <v>28</v>
      </c>
      <c r="S27" s="32">
        <v>1</v>
      </c>
    </row>
    <row r="28" spans="1:19" hidden="1" x14ac:dyDescent="0.15">
      <c r="A28" s="54"/>
      <c r="B28" s="26" t="s">
        <v>5</v>
      </c>
      <c r="C28" s="30">
        <f t="shared" si="6"/>
        <v>11</v>
      </c>
      <c r="D28" s="31">
        <f t="shared" si="7"/>
        <v>3</v>
      </c>
      <c r="E28" s="31">
        <f t="shared" si="7"/>
        <v>3</v>
      </c>
      <c r="F28" s="31">
        <f t="shared" si="7"/>
        <v>5</v>
      </c>
      <c r="G28" s="31">
        <f t="shared" si="8"/>
        <v>0</v>
      </c>
      <c r="H28" s="31"/>
      <c r="I28" s="31" t="s">
        <v>22</v>
      </c>
      <c r="J28" s="31" t="s">
        <v>22</v>
      </c>
      <c r="K28" s="31">
        <f t="shared" si="9"/>
        <v>1</v>
      </c>
      <c r="L28" s="31">
        <v>1</v>
      </c>
      <c r="M28" s="31"/>
      <c r="N28" s="31"/>
      <c r="O28" s="31">
        <f t="shared" si="10"/>
        <v>10</v>
      </c>
      <c r="P28" s="31">
        <v>2</v>
      </c>
      <c r="Q28" s="31">
        <v>3</v>
      </c>
      <c r="R28" s="31">
        <v>5</v>
      </c>
      <c r="S28" s="32"/>
    </row>
    <row r="29" spans="1:19" hidden="1" x14ac:dyDescent="0.15">
      <c r="A29" s="54"/>
      <c r="B29" s="26" t="s">
        <v>2</v>
      </c>
      <c r="C29" s="30">
        <f t="shared" si="6"/>
        <v>5</v>
      </c>
      <c r="D29" s="31">
        <f t="shared" si="7"/>
        <v>0</v>
      </c>
      <c r="E29" s="31">
        <f t="shared" si="7"/>
        <v>3</v>
      </c>
      <c r="F29" s="31">
        <f t="shared" si="7"/>
        <v>2</v>
      </c>
      <c r="G29" s="31">
        <f t="shared" si="8"/>
        <v>1</v>
      </c>
      <c r="H29" s="31"/>
      <c r="I29" s="31">
        <v>1</v>
      </c>
      <c r="J29" s="31" t="s">
        <v>23</v>
      </c>
      <c r="K29" s="31">
        <f t="shared" si="9"/>
        <v>0</v>
      </c>
      <c r="L29" s="31"/>
      <c r="M29" s="31"/>
      <c r="N29" s="31"/>
      <c r="O29" s="31">
        <f t="shared" si="10"/>
        <v>4</v>
      </c>
      <c r="P29" s="31"/>
      <c r="Q29" s="31">
        <v>2</v>
      </c>
      <c r="R29" s="31">
        <v>2</v>
      </c>
      <c r="S29" s="32"/>
    </row>
    <row r="30" spans="1:19" hidden="1" x14ac:dyDescent="0.15">
      <c r="A30" s="55"/>
      <c r="B30" s="33" t="s">
        <v>3</v>
      </c>
      <c r="C30" s="34">
        <f t="shared" si="6"/>
        <v>17</v>
      </c>
      <c r="D30" s="35">
        <f t="shared" si="7"/>
        <v>1</v>
      </c>
      <c r="E30" s="35">
        <f t="shared" si="7"/>
        <v>11</v>
      </c>
      <c r="F30" s="35">
        <f t="shared" si="7"/>
        <v>5</v>
      </c>
      <c r="G30" s="35">
        <f t="shared" si="8"/>
        <v>3</v>
      </c>
      <c r="H30" s="35"/>
      <c r="I30" s="35">
        <v>3</v>
      </c>
      <c r="J30" s="35" t="s">
        <v>24</v>
      </c>
      <c r="K30" s="35">
        <f t="shared" si="9"/>
        <v>3</v>
      </c>
      <c r="L30" s="35"/>
      <c r="M30" s="35">
        <v>1</v>
      </c>
      <c r="N30" s="35">
        <v>2</v>
      </c>
      <c r="O30" s="35">
        <f t="shared" si="10"/>
        <v>11</v>
      </c>
      <c r="P30" s="35">
        <v>1</v>
      </c>
      <c r="Q30" s="35">
        <v>7</v>
      </c>
      <c r="R30" s="35">
        <v>3</v>
      </c>
      <c r="S30" s="36"/>
    </row>
    <row r="31" spans="1:19" hidden="1" x14ac:dyDescent="0.15">
      <c r="A31" s="53">
        <v>14</v>
      </c>
      <c r="B31" s="20" t="s">
        <v>1</v>
      </c>
      <c r="C31" s="27">
        <f>SUM(D31:F31)</f>
        <v>67</v>
      </c>
      <c r="D31" s="28">
        <v>3</v>
      </c>
      <c r="E31" s="28">
        <v>33</v>
      </c>
      <c r="F31" s="28">
        <v>31</v>
      </c>
      <c r="G31" s="28">
        <f t="shared" si="8"/>
        <v>6</v>
      </c>
      <c r="H31" s="28">
        <v>1</v>
      </c>
      <c r="I31" s="28">
        <v>5</v>
      </c>
      <c r="J31" s="28" t="s">
        <v>20</v>
      </c>
      <c r="K31" s="28">
        <f t="shared" si="9"/>
        <v>12</v>
      </c>
      <c r="L31" s="28">
        <v>2</v>
      </c>
      <c r="M31" s="28">
        <v>8</v>
      </c>
      <c r="N31" s="28">
        <v>2</v>
      </c>
      <c r="O31" s="28">
        <f t="shared" si="10"/>
        <v>50</v>
      </c>
      <c r="P31" s="28"/>
      <c r="Q31" s="28">
        <v>22</v>
      </c>
      <c r="R31" s="28">
        <v>28</v>
      </c>
      <c r="S31" s="29">
        <v>1</v>
      </c>
    </row>
    <row r="32" spans="1:19" hidden="1" x14ac:dyDescent="0.15">
      <c r="A32" s="54"/>
      <c r="B32" s="26" t="s">
        <v>5</v>
      </c>
      <c r="C32" s="30">
        <f t="shared" si="6"/>
        <v>11</v>
      </c>
      <c r="D32" s="31">
        <f t="shared" si="7"/>
        <v>3</v>
      </c>
      <c r="E32" s="31">
        <f t="shared" si="7"/>
        <v>3</v>
      </c>
      <c r="F32" s="31">
        <f t="shared" si="7"/>
        <v>5</v>
      </c>
      <c r="G32" s="31">
        <f t="shared" si="8"/>
        <v>0</v>
      </c>
      <c r="H32" s="31"/>
      <c r="I32" s="31" t="s">
        <v>22</v>
      </c>
      <c r="J32" s="31" t="s">
        <v>22</v>
      </c>
      <c r="K32" s="31">
        <f t="shared" si="9"/>
        <v>1</v>
      </c>
      <c r="L32" s="31">
        <v>1</v>
      </c>
      <c r="M32" s="31"/>
      <c r="N32" s="31"/>
      <c r="O32" s="31">
        <f t="shared" si="10"/>
        <v>10</v>
      </c>
      <c r="P32" s="31">
        <v>2</v>
      </c>
      <c r="Q32" s="31">
        <v>3</v>
      </c>
      <c r="R32" s="31">
        <v>5</v>
      </c>
      <c r="S32" s="32"/>
    </row>
    <row r="33" spans="1:19" hidden="1" x14ac:dyDescent="0.15">
      <c r="A33" s="54"/>
      <c r="B33" s="26" t="s">
        <v>2</v>
      </c>
      <c r="C33" s="30">
        <f t="shared" si="6"/>
        <v>5</v>
      </c>
      <c r="D33" s="31">
        <f t="shared" si="7"/>
        <v>0</v>
      </c>
      <c r="E33" s="31">
        <f t="shared" si="7"/>
        <v>3</v>
      </c>
      <c r="F33" s="31">
        <f t="shared" si="7"/>
        <v>2</v>
      </c>
      <c r="G33" s="31">
        <f t="shared" si="8"/>
        <v>1</v>
      </c>
      <c r="H33" s="31"/>
      <c r="I33" s="31">
        <v>1</v>
      </c>
      <c r="J33" s="31" t="s">
        <v>23</v>
      </c>
      <c r="K33" s="31">
        <f t="shared" si="9"/>
        <v>0</v>
      </c>
      <c r="L33" s="31"/>
      <c r="M33" s="31"/>
      <c r="N33" s="31"/>
      <c r="O33" s="31">
        <f t="shared" si="10"/>
        <v>4</v>
      </c>
      <c r="P33" s="31"/>
      <c r="Q33" s="31">
        <v>2</v>
      </c>
      <c r="R33" s="31">
        <v>2</v>
      </c>
      <c r="S33" s="32"/>
    </row>
    <row r="34" spans="1:19" hidden="1" x14ac:dyDescent="0.15">
      <c r="A34" s="55"/>
      <c r="B34" s="33" t="s">
        <v>3</v>
      </c>
      <c r="C34" s="34">
        <f t="shared" si="6"/>
        <v>17</v>
      </c>
      <c r="D34" s="35">
        <f t="shared" si="7"/>
        <v>1</v>
      </c>
      <c r="E34" s="35">
        <f t="shared" si="7"/>
        <v>11</v>
      </c>
      <c r="F34" s="35">
        <f t="shared" si="7"/>
        <v>5</v>
      </c>
      <c r="G34" s="35">
        <f t="shared" si="8"/>
        <v>3</v>
      </c>
      <c r="H34" s="35"/>
      <c r="I34" s="35">
        <v>3</v>
      </c>
      <c r="J34" s="35" t="s">
        <v>24</v>
      </c>
      <c r="K34" s="35">
        <f t="shared" si="9"/>
        <v>3</v>
      </c>
      <c r="L34" s="35"/>
      <c r="M34" s="35">
        <v>1</v>
      </c>
      <c r="N34" s="35">
        <v>2</v>
      </c>
      <c r="O34" s="35">
        <f t="shared" si="10"/>
        <v>11</v>
      </c>
      <c r="P34" s="35">
        <v>1</v>
      </c>
      <c r="Q34" s="35">
        <v>7</v>
      </c>
      <c r="R34" s="35">
        <v>3</v>
      </c>
      <c r="S34" s="36"/>
    </row>
    <row r="35" spans="1:19" hidden="1" x14ac:dyDescent="0.15">
      <c r="A35" s="53">
        <v>15</v>
      </c>
      <c r="B35" s="20" t="s">
        <v>1</v>
      </c>
      <c r="C35" s="27">
        <f>SUM(D35:F35)</f>
        <v>74</v>
      </c>
      <c r="D35" s="28">
        <v>3</v>
      </c>
      <c r="E35" s="28">
        <v>39</v>
      </c>
      <c r="F35" s="28">
        <v>32</v>
      </c>
      <c r="G35" s="28">
        <f t="shared" si="8"/>
        <v>6</v>
      </c>
      <c r="H35" s="28">
        <v>1</v>
      </c>
      <c r="I35" s="28">
        <v>5</v>
      </c>
      <c r="J35" s="28" t="s">
        <v>20</v>
      </c>
      <c r="K35" s="28">
        <f t="shared" si="9"/>
        <v>16</v>
      </c>
      <c r="L35" s="28">
        <v>2</v>
      </c>
      <c r="M35" s="28">
        <v>11</v>
      </c>
      <c r="N35" s="28">
        <v>3</v>
      </c>
      <c r="O35" s="28">
        <f t="shared" si="10"/>
        <v>52</v>
      </c>
      <c r="P35" s="28"/>
      <c r="Q35" s="28">
        <v>23</v>
      </c>
      <c r="R35" s="28">
        <v>29</v>
      </c>
      <c r="S35" s="29">
        <v>1</v>
      </c>
    </row>
    <row r="36" spans="1:19" hidden="1" x14ac:dyDescent="0.15">
      <c r="A36" s="54"/>
      <c r="B36" s="26" t="s">
        <v>5</v>
      </c>
      <c r="C36" s="30">
        <f t="shared" si="6"/>
        <v>12</v>
      </c>
      <c r="D36" s="31">
        <f t="shared" si="7"/>
        <v>3</v>
      </c>
      <c r="E36" s="31">
        <f t="shared" si="7"/>
        <v>4</v>
      </c>
      <c r="F36" s="31">
        <f t="shared" si="7"/>
        <v>5</v>
      </c>
      <c r="G36" s="31">
        <f t="shared" si="8"/>
        <v>0</v>
      </c>
      <c r="H36" s="31"/>
      <c r="I36" s="31" t="s">
        <v>22</v>
      </c>
      <c r="J36" s="31" t="s">
        <v>22</v>
      </c>
      <c r="K36" s="31">
        <f t="shared" si="9"/>
        <v>2</v>
      </c>
      <c r="L36" s="31">
        <v>1</v>
      </c>
      <c r="M36" s="31">
        <v>1</v>
      </c>
      <c r="N36" s="31"/>
      <c r="O36" s="31">
        <f t="shared" si="10"/>
        <v>10</v>
      </c>
      <c r="P36" s="31">
        <v>2</v>
      </c>
      <c r="Q36" s="31">
        <v>3</v>
      </c>
      <c r="R36" s="31">
        <v>5</v>
      </c>
      <c r="S36" s="32"/>
    </row>
    <row r="37" spans="1:19" hidden="1" x14ac:dyDescent="0.15">
      <c r="A37" s="54"/>
      <c r="B37" s="26" t="s">
        <v>2</v>
      </c>
      <c r="C37" s="30">
        <f t="shared" si="6"/>
        <v>5</v>
      </c>
      <c r="D37" s="31">
        <f t="shared" si="7"/>
        <v>0</v>
      </c>
      <c r="E37" s="31">
        <f t="shared" si="7"/>
        <v>3</v>
      </c>
      <c r="F37" s="31">
        <f t="shared" si="7"/>
        <v>2</v>
      </c>
      <c r="G37" s="31">
        <f t="shared" si="8"/>
        <v>1</v>
      </c>
      <c r="H37" s="31"/>
      <c r="I37" s="31">
        <v>1</v>
      </c>
      <c r="J37" s="31" t="s">
        <v>23</v>
      </c>
      <c r="K37" s="31">
        <f t="shared" si="9"/>
        <v>0</v>
      </c>
      <c r="L37" s="31"/>
      <c r="M37" s="31"/>
      <c r="N37" s="31"/>
      <c r="O37" s="31">
        <f t="shared" si="10"/>
        <v>4</v>
      </c>
      <c r="P37" s="31"/>
      <c r="Q37" s="31">
        <v>2</v>
      </c>
      <c r="R37" s="31">
        <v>2</v>
      </c>
      <c r="S37" s="32"/>
    </row>
    <row r="38" spans="1:19" hidden="1" x14ac:dyDescent="0.15">
      <c r="A38" s="55"/>
      <c r="B38" s="33" t="s">
        <v>3</v>
      </c>
      <c r="C38" s="34">
        <f t="shared" si="6"/>
        <v>16</v>
      </c>
      <c r="D38" s="35">
        <f t="shared" si="7"/>
        <v>1</v>
      </c>
      <c r="E38" s="35">
        <f t="shared" si="7"/>
        <v>10</v>
      </c>
      <c r="F38" s="35">
        <f t="shared" si="7"/>
        <v>5</v>
      </c>
      <c r="G38" s="35">
        <f t="shared" si="8"/>
        <v>3</v>
      </c>
      <c r="H38" s="35"/>
      <c r="I38" s="35">
        <v>3</v>
      </c>
      <c r="J38" s="35" t="s">
        <v>24</v>
      </c>
      <c r="K38" s="35">
        <f t="shared" si="9"/>
        <v>3</v>
      </c>
      <c r="L38" s="35"/>
      <c r="M38" s="35">
        <v>1</v>
      </c>
      <c r="N38" s="35">
        <v>2</v>
      </c>
      <c r="O38" s="35">
        <f t="shared" si="10"/>
        <v>10</v>
      </c>
      <c r="P38" s="35">
        <v>1</v>
      </c>
      <c r="Q38" s="35">
        <v>6</v>
      </c>
      <c r="R38" s="35">
        <v>3</v>
      </c>
      <c r="S38" s="36"/>
    </row>
    <row r="39" spans="1:19" hidden="1" x14ac:dyDescent="0.15">
      <c r="A39" s="53">
        <v>16</v>
      </c>
      <c r="B39" s="20" t="s">
        <v>1</v>
      </c>
      <c r="C39" s="27">
        <f t="shared" si="6"/>
        <v>74</v>
      </c>
      <c r="D39" s="28">
        <f t="shared" si="7"/>
        <v>3</v>
      </c>
      <c r="E39" s="28">
        <f t="shared" si="7"/>
        <v>39</v>
      </c>
      <c r="F39" s="28">
        <f t="shared" si="7"/>
        <v>32</v>
      </c>
      <c r="G39" s="28">
        <f t="shared" si="8"/>
        <v>6</v>
      </c>
      <c r="H39" s="28">
        <v>1</v>
      </c>
      <c r="I39" s="28">
        <v>5</v>
      </c>
      <c r="J39" s="28" t="s">
        <v>20</v>
      </c>
      <c r="K39" s="28">
        <f t="shared" si="9"/>
        <v>16</v>
      </c>
      <c r="L39" s="28">
        <v>2</v>
      </c>
      <c r="M39" s="28">
        <v>11</v>
      </c>
      <c r="N39" s="28">
        <v>3</v>
      </c>
      <c r="O39" s="28">
        <f t="shared" si="10"/>
        <v>52</v>
      </c>
      <c r="P39" s="28"/>
      <c r="Q39" s="28">
        <v>23</v>
      </c>
      <c r="R39" s="28">
        <v>29</v>
      </c>
      <c r="S39" s="29">
        <v>1</v>
      </c>
    </row>
    <row r="40" spans="1:19" hidden="1" x14ac:dyDescent="0.15">
      <c r="A40" s="54"/>
      <c r="B40" s="26" t="s">
        <v>5</v>
      </c>
      <c r="C40" s="30">
        <f t="shared" si="6"/>
        <v>12</v>
      </c>
      <c r="D40" s="31">
        <f t="shared" si="7"/>
        <v>3</v>
      </c>
      <c r="E40" s="31">
        <f t="shared" si="7"/>
        <v>4</v>
      </c>
      <c r="F40" s="31">
        <f t="shared" si="7"/>
        <v>5</v>
      </c>
      <c r="G40" s="31">
        <f t="shared" si="8"/>
        <v>0</v>
      </c>
      <c r="H40" s="31"/>
      <c r="I40" s="31" t="s">
        <v>22</v>
      </c>
      <c r="J40" s="31" t="s">
        <v>22</v>
      </c>
      <c r="K40" s="31">
        <f t="shared" si="9"/>
        <v>2</v>
      </c>
      <c r="L40" s="31">
        <v>1</v>
      </c>
      <c r="M40" s="31">
        <v>1</v>
      </c>
      <c r="N40" s="31"/>
      <c r="O40" s="31">
        <f t="shared" si="10"/>
        <v>10</v>
      </c>
      <c r="P40" s="31">
        <v>2</v>
      </c>
      <c r="Q40" s="31">
        <v>3</v>
      </c>
      <c r="R40" s="31">
        <v>5</v>
      </c>
      <c r="S40" s="32"/>
    </row>
    <row r="41" spans="1:19" hidden="1" x14ac:dyDescent="0.15">
      <c r="A41" s="54"/>
      <c r="B41" s="26" t="s">
        <v>2</v>
      </c>
      <c r="C41" s="30">
        <f t="shared" si="6"/>
        <v>5</v>
      </c>
      <c r="D41" s="31">
        <f t="shared" si="7"/>
        <v>0</v>
      </c>
      <c r="E41" s="31">
        <f t="shared" si="7"/>
        <v>3</v>
      </c>
      <c r="F41" s="31">
        <f t="shared" si="7"/>
        <v>2</v>
      </c>
      <c r="G41" s="31">
        <f t="shared" si="8"/>
        <v>1</v>
      </c>
      <c r="H41" s="31"/>
      <c r="I41" s="31">
        <v>1</v>
      </c>
      <c r="J41" s="31" t="s">
        <v>23</v>
      </c>
      <c r="K41" s="31">
        <f t="shared" si="9"/>
        <v>0</v>
      </c>
      <c r="L41" s="31"/>
      <c r="M41" s="31"/>
      <c r="N41" s="31"/>
      <c r="O41" s="31">
        <f t="shared" si="10"/>
        <v>4</v>
      </c>
      <c r="P41" s="31"/>
      <c r="Q41" s="31">
        <v>2</v>
      </c>
      <c r="R41" s="31">
        <v>2</v>
      </c>
      <c r="S41" s="32"/>
    </row>
    <row r="42" spans="1:19" hidden="1" x14ac:dyDescent="0.15">
      <c r="A42" s="55"/>
      <c r="B42" s="33" t="s">
        <v>3</v>
      </c>
      <c r="C42" s="34">
        <f t="shared" si="6"/>
        <v>17</v>
      </c>
      <c r="D42" s="35">
        <f t="shared" si="7"/>
        <v>1</v>
      </c>
      <c r="E42" s="35">
        <f t="shared" si="7"/>
        <v>11</v>
      </c>
      <c r="F42" s="35">
        <f t="shared" si="7"/>
        <v>5</v>
      </c>
      <c r="G42" s="35">
        <f t="shared" si="8"/>
        <v>3</v>
      </c>
      <c r="H42" s="35"/>
      <c r="I42" s="35">
        <v>3</v>
      </c>
      <c r="J42" s="35" t="s">
        <v>24</v>
      </c>
      <c r="K42" s="35">
        <f t="shared" si="9"/>
        <v>3</v>
      </c>
      <c r="L42" s="35"/>
      <c r="M42" s="35">
        <v>1</v>
      </c>
      <c r="N42" s="35">
        <v>2</v>
      </c>
      <c r="O42" s="35">
        <f t="shared" si="10"/>
        <v>11</v>
      </c>
      <c r="P42" s="35">
        <v>1</v>
      </c>
      <c r="Q42" s="35">
        <v>7</v>
      </c>
      <c r="R42" s="35">
        <v>3</v>
      </c>
      <c r="S42" s="36"/>
    </row>
    <row r="43" spans="1:19" ht="21.75" hidden="1" customHeight="1" x14ac:dyDescent="0.15">
      <c r="A43" s="18">
        <v>17</v>
      </c>
      <c r="B43" s="26" t="s">
        <v>1</v>
      </c>
      <c r="C43" s="37">
        <f>SUM(D43:F43)</f>
        <v>113</v>
      </c>
      <c r="D43" s="38">
        <f>SUM(H43,L43,P43)</f>
        <v>7</v>
      </c>
      <c r="E43" s="38">
        <f>SUM(I43,M43,Q43)</f>
        <v>58</v>
      </c>
      <c r="F43" s="38">
        <f>SUM(J43,N43,R43)</f>
        <v>48</v>
      </c>
      <c r="G43" s="38">
        <f>SUM(H43:J43)</f>
        <v>10</v>
      </c>
      <c r="H43" s="38">
        <v>1</v>
      </c>
      <c r="I43" s="38">
        <v>9</v>
      </c>
      <c r="J43" s="38" t="s">
        <v>20</v>
      </c>
      <c r="K43" s="38">
        <f>SUM(L43:N43)</f>
        <v>23</v>
      </c>
      <c r="L43" s="38">
        <v>3</v>
      </c>
      <c r="M43" s="38">
        <v>14</v>
      </c>
      <c r="N43" s="38">
        <v>6</v>
      </c>
      <c r="O43" s="38">
        <f>SUM(P43:R43)</f>
        <v>80</v>
      </c>
      <c r="P43" s="38">
        <v>3</v>
      </c>
      <c r="Q43" s="38">
        <v>35</v>
      </c>
      <c r="R43" s="38">
        <v>42</v>
      </c>
      <c r="S43" s="39">
        <v>1</v>
      </c>
    </row>
    <row r="44" spans="1:19" ht="21.75" hidden="1" customHeight="1" x14ac:dyDescent="0.15">
      <c r="A44" s="6">
        <v>18</v>
      </c>
      <c r="B44" s="26" t="s">
        <v>1</v>
      </c>
      <c r="C44" s="40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</row>
    <row r="45" spans="1:19" ht="21.75" hidden="1" customHeight="1" x14ac:dyDescent="0.15">
      <c r="A45" s="6">
        <v>19</v>
      </c>
      <c r="B45" s="26" t="s">
        <v>1</v>
      </c>
      <c r="C45" s="40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</row>
    <row r="46" spans="1:19" ht="21.75" hidden="1" customHeight="1" thickBot="1" x14ac:dyDescent="0.2">
      <c r="A46" s="42">
        <v>20</v>
      </c>
      <c r="B46" s="43" t="s">
        <v>1</v>
      </c>
      <c r="C46" s="44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</row>
    <row r="47" spans="1:19" ht="12.75" hidden="1" customHeight="1" x14ac:dyDescent="0.15">
      <c r="A47" s="13" t="s">
        <v>18</v>
      </c>
      <c r="B47" s="2" t="s">
        <v>19</v>
      </c>
    </row>
    <row r="48" spans="1:19" ht="12.75" customHeight="1" x14ac:dyDescent="0.15">
      <c r="A48" s="12"/>
      <c r="B48" s="24" t="s">
        <v>14</v>
      </c>
    </row>
  </sheetData>
  <mergeCells count="20">
    <mergeCell ref="O17:R17"/>
    <mergeCell ref="S17:S18"/>
    <mergeCell ref="A19:A22"/>
    <mergeCell ref="A17:A18"/>
    <mergeCell ref="B17:B18"/>
    <mergeCell ref="D17:E17"/>
    <mergeCell ref="H17:I17"/>
    <mergeCell ref="A39:A42"/>
    <mergeCell ref="A23:A26"/>
    <mergeCell ref="A27:A30"/>
    <mergeCell ref="A31:A34"/>
    <mergeCell ref="A35:A38"/>
    <mergeCell ref="L17:M17"/>
    <mergeCell ref="C2:F2"/>
    <mergeCell ref="S2:S3"/>
    <mergeCell ref="O2:R2"/>
    <mergeCell ref="A2:A3"/>
    <mergeCell ref="B2:B3"/>
    <mergeCell ref="G2:J2"/>
    <mergeCell ref="K2:N2"/>
  </mergeCells>
  <phoneticPr fontId="1"/>
  <pageMargins left="0.44" right="0.34" top="0.73" bottom="1" header="0.51200000000000001" footer="0.51200000000000001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17-6</vt:lpstr>
      <vt:lpstr>'17-6'!Print_Area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2008-04-30T23:45:55Z</cp:lastPrinted>
  <dcterms:created xsi:type="dcterms:W3CDTF">1997-01-08T22:48:59Z</dcterms:created>
  <dcterms:modified xsi:type="dcterms:W3CDTF">2023-03-02T00:46:31Z</dcterms:modified>
</cp:coreProperties>
</file>