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13_ncr:1_{7BEF0D62-F0C2-41F7-B661-4AFA73EBC16C}" xr6:coauthVersionLast="36" xr6:coauthVersionMax="36" xr10:uidLastSave="{00000000-0000-0000-0000-000000000000}"/>
  <bookViews>
    <workbookView xWindow="0" yWindow="0" windowWidth="28800" windowHeight="12285" tabRatio="910" xr2:uid="{00000000-000D-0000-FFFF-FFFF00000000}"/>
  </bookViews>
  <sheets>
    <sheet name="19-11" sheetId="6" r:id="rId1"/>
  </sheets>
  <definedNames>
    <definedName name="_xlnm.Print_Area" localSheetId="0">'19-11'!$A$1:$N$80</definedName>
    <definedName name="_xlnm.Print_Titles" localSheetId="0">'19-11'!$1:$2</definedName>
  </definedNames>
  <calcPr calcId="191029"/>
</workbook>
</file>

<file path=xl/calcChain.xml><?xml version="1.0" encoding="utf-8"?>
<calcChain xmlns="http://schemas.openxmlformats.org/spreadsheetml/2006/main">
  <c r="I47" i="6" l="1"/>
  <c r="I50" i="6"/>
  <c r="F50" i="6"/>
  <c r="C50" i="6"/>
  <c r="I49" i="6"/>
  <c r="F49" i="6"/>
  <c r="C49" i="6"/>
  <c r="I48" i="6"/>
  <c r="F48" i="6"/>
  <c r="C48" i="6"/>
  <c r="F47" i="6"/>
  <c r="C47" i="6"/>
  <c r="I46" i="6"/>
  <c r="F46" i="6"/>
  <c r="C46" i="6"/>
  <c r="I37" i="6"/>
  <c r="F37" i="6"/>
  <c r="C37" i="6"/>
  <c r="I36" i="6"/>
  <c r="F36" i="6"/>
  <c r="C36" i="6"/>
  <c r="I35" i="6"/>
  <c r="F35" i="6"/>
  <c r="C35" i="6"/>
  <c r="I34" i="6"/>
  <c r="F34" i="6"/>
  <c r="C34" i="6"/>
  <c r="I33" i="6"/>
  <c r="F33" i="6"/>
  <c r="C33" i="6"/>
  <c r="I23" i="6"/>
  <c r="F23" i="6"/>
  <c r="C23" i="6"/>
  <c r="I22" i="6"/>
  <c r="F22" i="6"/>
  <c r="C22" i="6"/>
  <c r="I21" i="6"/>
  <c r="F21" i="6"/>
  <c r="C21" i="6"/>
  <c r="I20" i="6"/>
  <c r="F20" i="6"/>
  <c r="C20" i="6"/>
  <c r="I19" i="6"/>
  <c r="F19" i="6"/>
  <c r="C19" i="6"/>
  <c r="I10" i="6"/>
  <c r="F10" i="6"/>
  <c r="C10" i="6"/>
  <c r="I9" i="6"/>
  <c r="F9" i="6"/>
  <c r="C9" i="6"/>
  <c r="I8" i="6"/>
  <c r="F8" i="6"/>
  <c r="C8" i="6"/>
</calcChain>
</file>

<file path=xl/sharedStrings.xml><?xml version="1.0" encoding="utf-8"?>
<sst xmlns="http://schemas.openxmlformats.org/spreadsheetml/2006/main" count="174" uniqueCount="29">
  <si>
    <t>年度</t>
    <rPh sb="0" eb="2">
      <t>ネンド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</si>
  <si>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</si>
  <si>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</si>
  <si>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</si>
  <si>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定員</t>
    <rPh sb="0" eb="2">
      <t>テイイン</t>
    </rPh>
    <phoneticPr fontId="2"/>
  </si>
  <si>
    <t>平成13年度</t>
    <rPh sb="0" eb="2">
      <t>ヘイセイ</t>
    </rPh>
    <rPh sb="4" eb="6">
      <t>ネンド</t>
    </rPh>
    <phoneticPr fontId="2"/>
  </si>
  <si>
    <t>資料：シルバーランドみつい</t>
    <rPh sb="0" eb="2">
      <t>シリョウ</t>
    </rPh>
    <phoneticPr fontId="2"/>
  </si>
  <si>
    <t>資料：塩名田苑</t>
    <rPh sb="0" eb="2">
      <t>シリョウ</t>
    </rPh>
    <rPh sb="3" eb="4">
      <t>シオ</t>
    </rPh>
    <rPh sb="4" eb="5">
      <t>ナ</t>
    </rPh>
    <rPh sb="5" eb="6">
      <t>タ</t>
    </rPh>
    <rPh sb="6" eb="7">
      <t>エン</t>
    </rPh>
    <phoneticPr fontId="2"/>
  </si>
  <si>
    <t>平成20年度</t>
    <rPh sb="0" eb="2">
      <t>ヘイセイ</t>
    </rPh>
    <rPh sb="4" eb="6">
      <t>ネンド</t>
    </rPh>
    <phoneticPr fontId="2"/>
  </si>
  <si>
    <t>入所人員（人）</t>
    <rPh sb="0" eb="2">
      <t>ニュウショ</t>
    </rPh>
    <rPh sb="2" eb="4">
      <t>ジンイン</t>
    </rPh>
    <rPh sb="5" eb="6">
      <t>ニン</t>
    </rPh>
    <phoneticPr fontId="2"/>
  </si>
  <si>
    <t>新規入所者数（人）</t>
    <rPh sb="0" eb="2">
      <t>シンキ</t>
    </rPh>
    <rPh sb="2" eb="5">
      <t>ニュウショシャ</t>
    </rPh>
    <rPh sb="5" eb="6">
      <t>カズ</t>
    </rPh>
    <rPh sb="7" eb="8">
      <t>ニン</t>
    </rPh>
    <phoneticPr fontId="2"/>
  </si>
  <si>
    <t>退所者数（人）</t>
    <rPh sb="0" eb="2">
      <t>タイショ</t>
    </rPh>
    <rPh sb="2" eb="3">
      <t>シャ</t>
    </rPh>
    <rPh sb="3" eb="4">
      <t>カズ</t>
    </rPh>
    <rPh sb="5" eb="6">
      <t>ニン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</si>
  <si>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</si>
  <si>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注）開所年月日、平成15年4月1日　　資料：結いの家　　</t>
    <rPh sb="0" eb="1">
      <t>チュウ</t>
    </rPh>
    <rPh sb="2" eb="4">
      <t>カイショ</t>
    </rPh>
    <rPh sb="4" eb="7">
      <t>ネンガッピ</t>
    </rPh>
    <rPh sb="8" eb="10">
      <t>ヘイセイ</t>
    </rPh>
    <rPh sb="12" eb="13">
      <t>ネン</t>
    </rPh>
    <rPh sb="14" eb="15">
      <t>ガツ</t>
    </rPh>
    <rPh sb="16" eb="17">
      <t>ニチ</t>
    </rPh>
    <phoneticPr fontId="2"/>
  </si>
  <si>
    <t>資料：勝間園</t>
    <rPh sb="0" eb="2">
      <t>シリョウ</t>
    </rPh>
    <rPh sb="3" eb="5">
      <t>カツマ</t>
    </rPh>
    <rPh sb="5" eb="6">
      <t>エン</t>
    </rPh>
    <phoneticPr fontId="2"/>
  </si>
  <si>
    <t>資料：佐久福寿苑</t>
    <rPh sb="0" eb="2">
      <t>シリョウ</t>
    </rPh>
    <rPh sb="3" eb="5">
      <t>サク</t>
    </rPh>
    <rPh sb="5" eb="6">
      <t>フク</t>
    </rPh>
    <rPh sb="6" eb="7">
      <t>ジュ</t>
    </rPh>
    <rPh sb="7" eb="8">
      <t>エン</t>
    </rPh>
    <phoneticPr fontId="2"/>
  </si>
  <si>
    <t>平成19年度</t>
    <rPh sb="0" eb="2">
      <t>ヘイセイ</t>
    </rPh>
    <rPh sb="4" eb="6">
      <t>ネンド</t>
    </rPh>
    <phoneticPr fontId="2"/>
  </si>
  <si>
    <r>
      <t>結いの家　</t>
    </r>
    <r>
      <rPr>
        <b/>
        <sz val="10"/>
        <rFont val="ＭＳ 明朝"/>
        <family val="1"/>
        <charset val="128"/>
      </rPr>
      <t>〒384-2202　佐久市望月326-4  ℡0267-53-8108</t>
    </r>
    <rPh sb="0" eb="1">
      <t>ユ</t>
    </rPh>
    <rPh sb="3" eb="4">
      <t>イエ</t>
    </rPh>
    <rPh sb="15" eb="18">
      <t>サクシ</t>
    </rPh>
    <rPh sb="18" eb="20">
      <t>モチヅキ</t>
    </rPh>
    <phoneticPr fontId="2"/>
  </si>
  <si>
    <r>
      <t xml:space="preserve">塩名田苑  </t>
    </r>
    <r>
      <rPr>
        <b/>
        <sz val="10"/>
        <rFont val="ＭＳ 明朝"/>
        <family val="1"/>
        <charset val="128"/>
      </rPr>
      <t>〒384-2102  佐久市塩名田543-1  ℡0267-58-0223</t>
    </r>
    <rPh sb="0" eb="1">
      <t>シオ</t>
    </rPh>
    <rPh sb="1" eb="2">
      <t>ナ</t>
    </rPh>
    <rPh sb="2" eb="3">
      <t>タ</t>
    </rPh>
    <rPh sb="3" eb="4">
      <t>エン</t>
    </rPh>
    <rPh sb="17" eb="20">
      <t>サクシ</t>
    </rPh>
    <rPh sb="20" eb="21">
      <t>シオ</t>
    </rPh>
    <rPh sb="21" eb="23">
      <t>ナダ</t>
    </rPh>
    <phoneticPr fontId="2"/>
  </si>
  <si>
    <r>
      <t xml:space="preserve">勝間園  </t>
    </r>
    <r>
      <rPr>
        <b/>
        <sz val="10"/>
        <rFont val="ＭＳ 明朝"/>
        <family val="1"/>
        <charset val="128"/>
      </rPr>
      <t>〒384-0303  佐久市下小田切530　℡0267-82-2214</t>
    </r>
    <rPh sb="0" eb="2">
      <t>カツマ</t>
    </rPh>
    <rPh sb="2" eb="3">
      <t>エン</t>
    </rPh>
    <rPh sb="16" eb="19">
      <t>サクシ</t>
    </rPh>
    <rPh sb="19" eb="20">
      <t>シモ</t>
    </rPh>
    <rPh sb="20" eb="23">
      <t>オタギリ</t>
    </rPh>
    <phoneticPr fontId="2"/>
  </si>
  <si>
    <r>
      <t xml:space="preserve">シルバーランドみつい  </t>
    </r>
    <r>
      <rPr>
        <b/>
        <sz val="10"/>
        <rFont val="ＭＳ 明朝"/>
        <family val="1"/>
        <charset val="128"/>
      </rPr>
      <t>〒385-0007  佐久市新子田866  ℡0267-66-6800</t>
    </r>
    <rPh sb="23" eb="26">
      <t>サクシ</t>
    </rPh>
    <rPh sb="26" eb="29">
      <t>アラコダ</t>
    </rPh>
    <phoneticPr fontId="2"/>
  </si>
  <si>
    <r>
      <t xml:space="preserve">シルバーランドきしの  </t>
    </r>
    <r>
      <rPr>
        <b/>
        <sz val="10"/>
        <rFont val="ＭＳ 明朝"/>
        <family val="1"/>
        <charset val="128"/>
      </rPr>
      <t>〒385-0062　佐久市根岸113-1　℡0267-64-6635</t>
    </r>
    <rPh sb="22" eb="25">
      <t>サクシ</t>
    </rPh>
    <rPh sb="25" eb="27">
      <t>ネギシ</t>
    </rPh>
    <phoneticPr fontId="2"/>
  </si>
  <si>
    <r>
      <t xml:space="preserve">さくら苑  </t>
    </r>
    <r>
      <rPr>
        <b/>
        <sz val="10"/>
        <rFont val="ＭＳ 明朝"/>
        <family val="1"/>
        <charset val="128"/>
      </rPr>
      <t>〒384-0303　佐久市下小田切50-1　℡0267-82-8585</t>
    </r>
    <rPh sb="3" eb="4">
      <t>エン</t>
    </rPh>
    <rPh sb="16" eb="19">
      <t>サクシ</t>
    </rPh>
    <rPh sb="19" eb="20">
      <t>シモ</t>
    </rPh>
    <rPh sb="20" eb="23">
      <t>オタギリ</t>
    </rPh>
    <phoneticPr fontId="2"/>
  </si>
  <si>
    <t>平均</t>
    <rPh sb="0" eb="2">
      <t>ヘイキン</t>
    </rPh>
    <phoneticPr fontId="2"/>
  </si>
  <si>
    <t>-</t>
    <phoneticPr fontId="2"/>
  </si>
  <si>
    <t>19-11　特別養護老人ホーム入所状況（各年度4月1日現在）</t>
    <rPh sb="6" eb="8">
      <t>トクベツ</t>
    </rPh>
    <rPh sb="8" eb="10">
      <t>ヨウゴ</t>
    </rPh>
    <rPh sb="10" eb="12">
      <t>ロウジン</t>
    </rPh>
    <rPh sb="15" eb="17">
      <t>ニュウショ</t>
    </rPh>
    <rPh sb="17" eb="19">
      <t>ジョウキョウ</t>
    </rPh>
    <rPh sb="20" eb="23">
      <t>カクネンド</t>
    </rPh>
    <rPh sb="24" eb="25">
      <t>ガツ</t>
    </rPh>
    <rPh sb="26" eb="29">
      <t>ニチゲンザイ</t>
    </rPh>
    <phoneticPr fontId="2"/>
  </si>
  <si>
    <r>
      <t xml:space="preserve">佐久福寿園  </t>
    </r>
    <r>
      <rPr>
        <b/>
        <sz val="10"/>
        <rFont val="ＭＳ 明朝"/>
        <family val="1"/>
        <charset val="128"/>
      </rPr>
      <t>〒385-0022  佐久市岩村田4213　℡0267-68-3055</t>
    </r>
    <rPh sb="0" eb="2">
      <t>サク</t>
    </rPh>
    <rPh sb="2" eb="3">
      <t>フク</t>
    </rPh>
    <rPh sb="3" eb="4">
      <t>ジュ</t>
    </rPh>
    <rPh sb="4" eb="5">
      <t>エン</t>
    </rPh>
    <rPh sb="18" eb="21">
      <t>サクシ</t>
    </rPh>
    <rPh sb="21" eb="24">
      <t>イワムラダ</t>
    </rPh>
    <phoneticPr fontId="2"/>
  </si>
  <si>
    <t>注）開所年月日、平成19年10月1日 資料：さくら苑</t>
    <rPh sb="15" eb="16">
      <t>ガツ</t>
    </rPh>
    <rPh sb="17" eb="18">
      <t>ニチ</t>
    </rPh>
    <rPh sb="25" eb="26">
      <t>エン</t>
    </rPh>
    <phoneticPr fontId="2"/>
  </si>
  <si>
    <r>
      <t xml:space="preserve">注）開所年月日：平成20年4月1日、データは平成20年5月19日現在 </t>
    </r>
    <r>
      <rPr>
        <sz val="10"/>
        <rFont val="ＭＳ 明朝"/>
        <family val="1"/>
        <charset val="128"/>
      </rPr>
      <t>資料：シルバーランドきしの</t>
    </r>
    <rPh sb="0" eb="1">
      <t>チュウ</t>
    </rPh>
    <rPh sb="2" eb="4">
      <t>カイショ</t>
    </rPh>
    <rPh sb="4" eb="7">
      <t>ネンガッピ</t>
    </rPh>
    <rPh sb="8" eb="10">
      <t>ヘイセイ</t>
    </rPh>
    <rPh sb="12" eb="13">
      <t>ネン</t>
    </rPh>
    <rPh sb="14" eb="15">
      <t>ガツ</t>
    </rPh>
    <rPh sb="16" eb="17">
      <t>ニチ</t>
    </rPh>
    <rPh sb="22" eb="24">
      <t>ヘイセイ</t>
    </rPh>
    <rPh sb="26" eb="27">
      <t>ネン</t>
    </rPh>
    <rPh sb="28" eb="29">
      <t>ツキ</t>
    </rPh>
    <rPh sb="31" eb="32">
      <t>ヒ</t>
    </rPh>
    <rPh sb="32" eb="34">
      <t>ゲンザイ</t>
    </rPh>
    <rPh sb="35" eb="37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</si>
</sst>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;[Red]\-#,##0.0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showGridLines="0" tabSelected="1" view="pageBreakPreview" zoomScale="60" zoomScaleNormal="120" workbookViewId="0">
      <selection activeCell="O18" sqref="O18"/>
    </sheetView>
  </sheetViews>
  <sheetFormatPr defaultRowHeight="18" customHeight="1" x14ac:dyDescent="0.15"/>
  <cols>
    <col min="1" max="1" width="11.75" style="2" customWidth="1"/>
    <col min="2" max="2" width="5.875" style="2" customWidth="1"/>
    <col min="3" max="11" width="5.625" style="2" customWidth="1"/>
    <col min="12" max="14" width="7.625" style="2" bestFit="1" customWidth="1"/>
    <col min="15" max="16" width="13.625" style="2" customWidth="1"/>
    <col min="17" max="16384" width="9" style="2"/>
  </cols>
  <sheetData>
    <row r="1" spans="1:14" ht="18" customHeight="1" x14ac:dyDescent="0.15">
      <c r="A1" s="1" t="s">
        <v>25</v>
      </c>
      <c r="N1" s="3"/>
    </row>
    <row r="2" spans="1:14" ht="18" customHeight="1" x14ac:dyDescent="0.15">
      <c r="A2" s="1"/>
      <c r="N2" s="3"/>
    </row>
    <row r="3" spans="1:14" ht="18" customHeight="1" thickBot="1" x14ac:dyDescent="0.2">
      <c r="A3" s="28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8" customHeight="1" x14ac:dyDescent="0.15">
      <c r="A4" s="36" t="s">
        <v>0</v>
      </c>
      <c r="B4" s="32" t="s">
        <v>4</v>
      </c>
      <c r="C4" s="34" t="s">
        <v>9</v>
      </c>
      <c r="D4" s="32"/>
      <c r="E4" s="35"/>
      <c r="F4" s="32" t="s">
        <v>10</v>
      </c>
      <c r="G4" s="32"/>
      <c r="H4" s="35"/>
      <c r="I4" s="32" t="s">
        <v>11</v>
      </c>
      <c r="J4" s="32"/>
      <c r="K4" s="32"/>
      <c r="L4" s="34" t="s">
        <v>12</v>
      </c>
      <c r="M4" s="32"/>
      <c r="N4" s="35"/>
    </row>
    <row r="5" spans="1:14" ht="18" customHeight="1" x14ac:dyDescent="0.15">
      <c r="A5" s="37"/>
      <c r="B5" s="33"/>
      <c r="C5" s="18" t="s">
        <v>1</v>
      </c>
      <c r="D5" s="17" t="s">
        <v>2</v>
      </c>
      <c r="E5" s="19" t="s">
        <v>3</v>
      </c>
      <c r="F5" s="17" t="s">
        <v>1</v>
      </c>
      <c r="G5" s="17" t="s">
        <v>2</v>
      </c>
      <c r="H5" s="19" t="s">
        <v>3</v>
      </c>
      <c r="I5" s="17" t="s">
        <v>1</v>
      </c>
      <c r="J5" s="17" t="s">
        <v>2</v>
      </c>
      <c r="K5" s="17" t="s">
        <v>3</v>
      </c>
      <c r="L5" s="18" t="s">
        <v>23</v>
      </c>
      <c r="M5" s="17" t="s">
        <v>2</v>
      </c>
      <c r="N5" s="19" t="s">
        <v>3</v>
      </c>
    </row>
    <row r="6" spans="1:14" ht="18" customHeight="1" x14ac:dyDescent="0.15">
      <c r="A6" s="4" t="s">
        <v>5</v>
      </c>
      <c r="B6" s="13" t="s">
        <v>24</v>
      </c>
      <c r="C6" s="14" t="s">
        <v>24</v>
      </c>
      <c r="D6" s="14" t="s">
        <v>24</v>
      </c>
      <c r="E6" s="14" t="s">
        <v>24</v>
      </c>
      <c r="F6" s="14" t="s">
        <v>24</v>
      </c>
      <c r="G6" s="14" t="s">
        <v>24</v>
      </c>
      <c r="H6" s="14" t="s">
        <v>24</v>
      </c>
      <c r="I6" s="14" t="s">
        <v>24</v>
      </c>
      <c r="J6" s="14" t="s">
        <v>24</v>
      </c>
      <c r="K6" s="14" t="s">
        <v>24</v>
      </c>
      <c r="L6" s="14" t="s">
        <v>24</v>
      </c>
      <c r="M6" s="14" t="s">
        <v>24</v>
      </c>
      <c r="N6" s="14" t="s">
        <v>24</v>
      </c>
    </row>
    <row r="7" spans="1:14" ht="18" customHeight="1" x14ac:dyDescent="0.15">
      <c r="A7" s="4">
        <v>14</v>
      </c>
      <c r="B7" s="13" t="s">
        <v>24</v>
      </c>
      <c r="C7" s="14" t="s">
        <v>24</v>
      </c>
      <c r="D7" s="14" t="s">
        <v>24</v>
      </c>
      <c r="E7" s="14" t="s">
        <v>24</v>
      </c>
      <c r="F7" s="14" t="s">
        <v>24</v>
      </c>
      <c r="G7" s="14" t="s">
        <v>24</v>
      </c>
      <c r="H7" s="14" t="s">
        <v>24</v>
      </c>
      <c r="I7" s="14" t="s">
        <v>24</v>
      </c>
      <c r="J7" s="14" t="s">
        <v>24</v>
      </c>
      <c r="K7" s="14" t="s">
        <v>24</v>
      </c>
      <c r="L7" s="14" t="s">
        <v>24</v>
      </c>
      <c r="M7" s="14" t="s">
        <v>24</v>
      </c>
      <c r="N7" s="14" t="s">
        <v>24</v>
      </c>
    </row>
    <row r="8" spans="1:14" ht="18" customHeight="1" x14ac:dyDescent="0.15">
      <c r="A8" s="4">
        <v>15</v>
      </c>
      <c r="B8" s="13">
        <v>50</v>
      </c>
      <c r="C8" s="14">
        <f>SUM(D8:E8)</f>
        <v>49</v>
      </c>
      <c r="D8" s="14">
        <v>10</v>
      </c>
      <c r="E8" s="14">
        <v>39</v>
      </c>
      <c r="F8" s="14">
        <f>SUM(G8:H8)</f>
        <v>54</v>
      </c>
      <c r="G8" s="14">
        <v>12</v>
      </c>
      <c r="H8" s="14">
        <v>42</v>
      </c>
      <c r="I8" s="14">
        <f>SUM(J8:K8)</f>
        <v>6</v>
      </c>
      <c r="J8" s="14">
        <v>2</v>
      </c>
      <c r="K8" s="14">
        <v>4</v>
      </c>
      <c r="L8" s="15">
        <v>85.12</v>
      </c>
      <c r="M8" s="15">
        <v>82.9</v>
      </c>
      <c r="N8" s="15">
        <v>87.8</v>
      </c>
    </row>
    <row r="9" spans="1:14" ht="18" customHeight="1" x14ac:dyDescent="0.15">
      <c r="A9" s="4">
        <v>16</v>
      </c>
      <c r="B9" s="13">
        <v>50</v>
      </c>
      <c r="C9" s="14">
        <f>SUM(D9:E9)</f>
        <v>48</v>
      </c>
      <c r="D9" s="14">
        <v>13</v>
      </c>
      <c r="E9" s="14">
        <v>35</v>
      </c>
      <c r="F9" s="14">
        <f>SUM(G9:H9)</f>
        <v>3</v>
      </c>
      <c r="G9" s="14">
        <v>2</v>
      </c>
      <c r="H9" s="14">
        <v>1</v>
      </c>
      <c r="I9" s="14">
        <f>SUM(J9:K9)</f>
        <v>5</v>
      </c>
      <c r="J9" s="14">
        <v>1</v>
      </c>
      <c r="K9" s="14">
        <v>4</v>
      </c>
      <c r="L9" s="15">
        <v>85.54</v>
      </c>
      <c r="M9" s="15">
        <v>83.1</v>
      </c>
      <c r="N9" s="15">
        <v>87.9</v>
      </c>
    </row>
    <row r="10" spans="1:14" ht="18" customHeight="1" x14ac:dyDescent="0.15">
      <c r="A10" s="4">
        <v>17</v>
      </c>
      <c r="B10" s="13">
        <v>50</v>
      </c>
      <c r="C10" s="14">
        <f>SUM(D10:E10)</f>
        <v>49</v>
      </c>
      <c r="D10" s="14">
        <v>12</v>
      </c>
      <c r="E10" s="14">
        <v>37</v>
      </c>
      <c r="F10" s="14">
        <f>SUM(G10:H10)</f>
        <v>5</v>
      </c>
      <c r="G10" s="14">
        <v>2</v>
      </c>
      <c r="H10" s="14">
        <v>3</v>
      </c>
      <c r="I10" s="14">
        <f>SUM(J10:K10)</f>
        <v>6</v>
      </c>
      <c r="J10" s="14">
        <v>2</v>
      </c>
      <c r="K10" s="14">
        <v>4</v>
      </c>
      <c r="L10" s="15">
        <v>86.89</v>
      </c>
      <c r="M10" s="15">
        <v>83.6</v>
      </c>
      <c r="N10" s="15">
        <v>88.6</v>
      </c>
    </row>
    <row r="11" spans="1:14" ht="18" customHeight="1" x14ac:dyDescent="0.15">
      <c r="A11" s="5">
        <v>18</v>
      </c>
      <c r="B11" s="20">
        <v>50</v>
      </c>
      <c r="C11" s="21">
        <v>50</v>
      </c>
      <c r="D11" s="21">
        <v>12</v>
      </c>
      <c r="E11" s="21">
        <v>38</v>
      </c>
      <c r="F11" s="21">
        <v>10</v>
      </c>
      <c r="G11" s="21">
        <v>1</v>
      </c>
      <c r="H11" s="21">
        <v>9</v>
      </c>
      <c r="I11" s="21">
        <v>10</v>
      </c>
      <c r="J11" s="21">
        <v>1</v>
      </c>
      <c r="K11" s="21">
        <v>9</v>
      </c>
      <c r="L11" s="22">
        <v>84.9</v>
      </c>
      <c r="M11" s="22">
        <v>84.9</v>
      </c>
      <c r="N11" s="22">
        <v>84.8</v>
      </c>
    </row>
    <row r="12" spans="1:14" ht="18" customHeight="1" x14ac:dyDescent="0.15">
      <c r="A12" s="5">
        <v>19</v>
      </c>
      <c r="B12" s="20">
        <v>50</v>
      </c>
      <c r="C12" s="21">
        <v>50</v>
      </c>
      <c r="D12" s="21">
        <v>12</v>
      </c>
      <c r="E12" s="21">
        <v>38</v>
      </c>
      <c r="F12" s="21">
        <v>9</v>
      </c>
      <c r="G12" s="21">
        <v>3</v>
      </c>
      <c r="H12" s="21">
        <v>6</v>
      </c>
      <c r="I12" s="21">
        <v>9</v>
      </c>
      <c r="J12" s="21">
        <v>3</v>
      </c>
      <c r="K12" s="21">
        <v>6</v>
      </c>
      <c r="L12" s="22">
        <v>86.5</v>
      </c>
      <c r="M12" s="22">
        <v>85.1</v>
      </c>
      <c r="N12" s="22">
        <v>87</v>
      </c>
    </row>
    <row r="13" spans="1:14" ht="18" customHeight="1" thickBot="1" x14ac:dyDescent="0.2">
      <c r="A13" s="6">
        <v>20</v>
      </c>
      <c r="B13" s="23">
        <v>50</v>
      </c>
      <c r="C13" s="24">
        <v>50</v>
      </c>
      <c r="D13" s="24">
        <v>12</v>
      </c>
      <c r="E13" s="24">
        <v>38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5">
        <v>86.6</v>
      </c>
      <c r="M13" s="25">
        <v>83.5</v>
      </c>
      <c r="N13" s="25">
        <v>87.7</v>
      </c>
    </row>
    <row r="14" spans="1:14" ht="18" customHeight="1" x14ac:dyDescent="0.15">
      <c r="A14" s="7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" customHeight="1" x14ac:dyDescent="0.1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8" customHeight="1" thickBot="1" x14ac:dyDescent="0.2">
      <c r="A16" s="28" t="s">
        <v>18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8" customHeight="1" x14ac:dyDescent="0.15">
      <c r="A17" s="30" t="s">
        <v>0</v>
      </c>
      <c r="B17" s="32" t="s">
        <v>4</v>
      </c>
      <c r="C17" s="34" t="s">
        <v>9</v>
      </c>
      <c r="D17" s="32"/>
      <c r="E17" s="35"/>
      <c r="F17" s="32" t="s">
        <v>10</v>
      </c>
      <c r="G17" s="32"/>
      <c r="H17" s="35"/>
      <c r="I17" s="32" t="s">
        <v>11</v>
      </c>
      <c r="J17" s="32"/>
      <c r="K17" s="32"/>
      <c r="L17" s="34" t="s">
        <v>12</v>
      </c>
      <c r="M17" s="32"/>
      <c r="N17" s="35"/>
    </row>
    <row r="18" spans="1:14" ht="18" customHeight="1" x14ac:dyDescent="0.15">
      <c r="A18" s="31"/>
      <c r="B18" s="33"/>
      <c r="C18" s="18" t="s">
        <v>1</v>
      </c>
      <c r="D18" s="17" t="s">
        <v>2</v>
      </c>
      <c r="E18" s="19" t="s">
        <v>3</v>
      </c>
      <c r="F18" s="17" t="s">
        <v>1</v>
      </c>
      <c r="G18" s="17" t="s">
        <v>2</v>
      </c>
      <c r="H18" s="19" t="s">
        <v>3</v>
      </c>
      <c r="I18" s="17" t="s">
        <v>1</v>
      </c>
      <c r="J18" s="17" t="s">
        <v>2</v>
      </c>
      <c r="K18" s="17" t="s">
        <v>3</v>
      </c>
      <c r="L18" s="18" t="s">
        <v>23</v>
      </c>
      <c r="M18" s="17" t="s">
        <v>2</v>
      </c>
      <c r="N18" s="19" t="s">
        <v>3</v>
      </c>
    </row>
    <row r="19" spans="1:14" ht="18" customHeight="1" x14ac:dyDescent="0.15">
      <c r="A19" s="4" t="s">
        <v>5</v>
      </c>
      <c r="B19" s="10">
        <v>50</v>
      </c>
      <c r="C19" s="11">
        <f>SUM(D19:E19)</f>
        <v>50</v>
      </c>
      <c r="D19" s="11">
        <v>13</v>
      </c>
      <c r="E19" s="11">
        <v>37</v>
      </c>
      <c r="F19" s="11">
        <f>SUM(G19:H19)</f>
        <v>12</v>
      </c>
      <c r="G19" s="11">
        <v>3</v>
      </c>
      <c r="H19" s="11">
        <v>9</v>
      </c>
      <c r="I19" s="11">
        <f>SUM(J19:K19)</f>
        <v>12</v>
      </c>
      <c r="J19" s="11">
        <v>4</v>
      </c>
      <c r="K19" s="11">
        <v>8</v>
      </c>
      <c r="L19" s="12">
        <v>82</v>
      </c>
      <c r="M19" s="12">
        <v>76.400000000000006</v>
      </c>
      <c r="N19" s="12">
        <v>84.2</v>
      </c>
    </row>
    <row r="20" spans="1:14" ht="18" customHeight="1" x14ac:dyDescent="0.15">
      <c r="A20" s="4">
        <v>14</v>
      </c>
      <c r="B20" s="10">
        <v>50</v>
      </c>
      <c r="C20" s="11">
        <f>SUM(D20:E20)</f>
        <v>50</v>
      </c>
      <c r="D20" s="11">
        <v>13</v>
      </c>
      <c r="E20" s="11">
        <v>37</v>
      </c>
      <c r="F20" s="11">
        <f>SUM(G20:H20)</f>
        <v>11</v>
      </c>
      <c r="G20" s="11">
        <v>3</v>
      </c>
      <c r="H20" s="11">
        <v>8</v>
      </c>
      <c r="I20" s="11">
        <f>SUM(J20:K20)</f>
        <v>12</v>
      </c>
      <c r="J20" s="11">
        <v>4</v>
      </c>
      <c r="K20" s="11">
        <v>8</v>
      </c>
      <c r="L20" s="12">
        <v>82.6</v>
      </c>
      <c r="M20" s="12">
        <v>74.5</v>
      </c>
      <c r="N20" s="12">
        <v>84.6</v>
      </c>
    </row>
    <row r="21" spans="1:14" ht="18" customHeight="1" x14ac:dyDescent="0.15">
      <c r="A21" s="4">
        <v>15</v>
      </c>
      <c r="B21" s="10">
        <v>50</v>
      </c>
      <c r="C21" s="11">
        <f>SUM(D21:E21)</f>
        <v>50</v>
      </c>
      <c r="D21" s="11">
        <v>15</v>
      </c>
      <c r="E21" s="11">
        <v>35</v>
      </c>
      <c r="F21" s="11">
        <f>SUM(G21:H21)</f>
        <v>11</v>
      </c>
      <c r="G21" s="11">
        <v>4</v>
      </c>
      <c r="H21" s="11">
        <v>7</v>
      </c>
      <c r="I21" s="11">
        <f>SUM(J21:K21)</f>
        <v>10</v>
      </c>
      <c r="J21" s="11">
        <v>3</v>
      </c>
      <c r="K21" s="11">
        <v>7</v>
      </c>
      <c r="L21" s="12">
        <v>81.900000000000006</v>
      </c>
      <c r="M21" s="12">
        <v>76.3</v>
      </c>
      <c r="N21" s="12">
        <v>84.1</v>
      </c>
    </row>
    <row r="22" spans="1:14" ht="18" customHeight="1" x14ac:dyDescent="0.15">
      <c r="A22" s="4">
        <v>16</v>
      </c>
      <c r="B22" s="10">
        <v>50</v>
      </c>
      <c r="C22" s="11">
        <f>SUM(D22:E22)</f>
        <v>50</v>
      </c>
      <c r="D22" s="11">
        <v>18</v>
      </c>
      <c r="E22" s="11">
        <v>32</v>
      </c>
      <c r="F22" s="11">
        <f>SUM(G22:H22)</f>
        <v>10</v>
      </c>
      <c r="G22" s="11">
        <v>3</v>
      </c>
      <c r="H22" s="11">
        <v>7</v>
      </c>
      <c r="I22" s="11">
        <f>SUM(J22:K22)</f>
        <v>10</v>
      </c>
      <c r="J22" s="11">
        <v>2</v>
      </c>
      <c r="K22" s="11">
        <v>8</v>
      </c>
      <c r="L22" s="12">
        <v>83</v>
      </c>
      <c r="M22" s="12">
        <v>77.5</v>
      </c>
      <c r="N22" s="12">
        <v>85.4</v>
      </c>
    </row>
    <row r="23" spans="1:14" ht="18" customHeight="1" x14ac:dyDescent="0.15">
      <c r="A23" s="4">
        <v>17</v>
      </c>
      <c r="B23" s="10">
        <v>50</v>
      </c>
      <c r="C23" s="11">
        <f>SUM(D23:E23)</f>
        <v>50</v>
      </c>
      <c r="D23" s="11">
        <v>16</v>
      </c>
      <c r="E23" s="11">
        <v>34</v>
      </c>
      <c r="F23" s="11">
        <f>SUM(G23:H23)</f>
        <v>10</v>
      </c>
      <c r="G23" s="11">
        <v>4</v>
      </c>
      <c r="H23" s="11">
        <v>6</v>
      </c>
      <c r="I23" s="11">
        <f>SUM(J23:K23)</f>
        <v>10</v>
      </c>
      <c r="J23" s="11">
        <v>2</v>
      </c>
      <c r="K23" s="11">
        <v>8</v>
      </c>
      <c r="L23" s="12">
        <v>83.7</v>
      </c>
      <c r="M23" s="12">
        <v>80.099999999999994</v>
      </c>
      <c r="N23" s="12">
        <v>85.3</v>
      </c>
    </row>
    <row r="24" spans="1:14" ht="18" customHeight="1" x14ac:dyDescent="0.15">
      <c r="A24" s="5">
        <v>18</v>
      </c>
      <c r="B24" s="20">
        <v>50</v>
      </c>
      <c r="C24" s="21">
        <v>50</v>
      </c>
      <c r="D24" s="21">
        <v>18</v>
      </c>
      <c r="E24" s="21">
        <v>32</v>
      </c>
      <c r="F24" s="21">
        <v>15</v>
      </c>
      <c r="G24" s="21">
        <v>2</v>
      </c>
      <c r="H24" s="21">
        <v>13</v>
      </c>
      <c r="I24" s="21">
        <v>15</v>
      </c>
      <c r="J24" s="21">
        <v>5</v>
      </c>
      <c r="K24" s="21">
        <v>10</v>
      </c>
      <c r="L24" s="22">
        <v>84.6</v>
      </c>
      <c r="M24" s="22">
        <v>82.8</v>
      </c>
      <c r="N24" s="22">
        <v>85.6</v>
      </c>
    </row>
    <row r="25" spans="1:14" ht="18" customHeight="1" x14ac:dyDescent="0.15">
      <c r="A25" s="5">
        <v>19</v>
      </c>
      <c r="B25" s="20">
        <v>50</v>
      </c>
      <c r="C25" s="21">
        <v>50</v>
      </c>
      <c r="D25" s="21">
        <v>15</v>
      </c>
      <c r="E25" s="21">
        <v>35</v>
      </c>
      <c r="F25" s="21">
        <v>14</v>
      </c>
      <c r="G25" s="21">
        <v>3</v>
      </c>
      <c r="H25" s="21">
        <v>10</v>
      </c>
      <c r="I25" s="21">
        <v>14</v>
      </c>
      <c r="J25" s="21">
        <v>3</v>
      </c>
      <c r="K25" s="21">
        <v>11</v>
      </c>
      <c r="L25" s="22">
        <v>84</v>
      </c>
      <c r="M25" s="22">
        <v>82.4</v>
      </c>
      <c r="N25" s="22">
        <v>84.7</v>
      </c>
    </row>
    <row r="26" spans="1:14" ht="18" customHeight="1" thickBot="1" x14ac:dyDescent="0.2">
      <c r="A26" s="6">
        <v>20</v>
      </c>
      <c r="B26" s="23">
        <v>50</v>
      </c>
      <c r="C26" s="24">
        <v>49</v>
      </c>
      <c r="D26" s="24">
        <v>15</v>
      </c>
      <c r="E26" s="24">
        <v>34</v>
      </c>
      <c r="F26" s="24"/>
      <c r="G26" s="24"/>
      <c r="H26" s="24"/>
      <c r="I26" s="24"/>
      <c r="J26" s="24"/>
      <c r="K26" s="24"/>
      <c r="L26" s="25"/>
      <c r="M26" s="25"/>
      <c r="N26" s="25"/>
    </row>
    <row r="27" spans="1:14" ht="18" customHeight="1" x14ac:dyDescent="0.15">
      <c r="A27" s="2" t="s">
        <v>7</v>
      </c>
    </row>
    <row r="30" spans="1:14" ht="18" customHeight="1" thickBot="1" x14ac:dyDescent="0.2">
      <c r="A30" s="38" t="s">
        <v>19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8" customHeight="1" x14ac:dyDescent="0.15">
      <c r="A31" s="30" t="s">
        <v>0</v>
      </c>
      <c r="B31" s="32" t="s">
        <v>4</v>
      </c>
      <c r="C31" s="34" t="s">
        <v>9</v>
      </c>
      <c r="D31" s="32"/>
      <c r="E31" s="35"/>
      <c r="F31" s="32" t="s">
        <v>10</v>
      </c>
      <c r="G31" s="32"/>
      <c r="H31" s="35"/>
      <c r="I31" s="32" t="s">
        <v>11</v>
      </c>
      <c r="J31" s="32"/>
      <c r="K31" s="32"/>
      <c r="L31" s="34" t="s">
        <v>12</v>
      </c>
      <c r="M31" s="32"/>
      <c r="N31" s="35"/>
    </row>
    <row r="32" spans="1:14" ht="18" customHeight="1" x14ac:dyDescent="0.15">
      <c r="A32" s="31"/>
      <c r="B32" s="33"/>
      <c r="C32" s="18" t="s">
        <v>1</v>
      </c>
      <c r="D32" s="17" t="s">
        <v>2</v>
      </c>
      <c r="E32" s="19" t="s">
        <v>3</v>
      </c>
      <c r="F32" s="17" t="s">
        <v>1</v>
      </c>
      <c r="G32" s="17" t="s">
        <v>2</v>
      </c>
      <c r="H32" s="19" t="s">
        <v>3</v>
      </c>
      <c r="I32" s="17" t="s">
        <v>1</v>
      </c>
      <c r="J32" s="17" t="s">
        <v>2</v>
      </c>
      <c r="K32" s="17" t="s">
        <v>3</v>
      </c>
      <c r="L32" s="18" t="s">
        <v>23</v>
      </c>
      <c r="M32" s="17" t="s">
        <v>2</v>
      </c>
      <c r="N32" s="19" t="s">
        <v>3</v>
      </c>
    </row>
    <row r="33" spans="1:15" ht="18" customHeight="1" x14ac:dyDescent="0.15">
      <c r="A33" s="4" t="s">
        <v>5</v>
      </c>
      <c r="B33" s="10">
        <v>70</v>
      </c>
      <c r="C33" s="11">
        <f>SUM(D33:E33)</f>
        <v>69</v>
      </c>
      <c r="D33" s="11">
        <v>16</v>
      </c>
      <c r="E33" s="11">
        <v>53</v>
      </c>
      <c r="F33" s="11">
        <f>SUM(G33:H33)</f>
        <v>12</v>
      </c>
      <c r="G33" s="11">
        <v>3</v>
      </c>
      <c r="H33" s="11">
        <v>9</v>
      </c>
      <c r="I33" s="11">
        <f>SUM(J33:K33)</f>
        <v>13</v>
      </c>
      <c r="J33" s="11">
        <v>6</v>
      </c>
      <c r="K33" s="11">
        <v>7</v>
      </c>
      <c r="L33" s="12">
        <v>81.099999999999994</v>
      </c>
      <c r="M33" s="12">
        <v>78.3</v>
      </c>
      <c r="N33" s="12">
        <v>82</v>
      </c>
    </row>
    <row r="34" spans="1:15" ht="18" customHeight="1" x14ac:dyDescent="0.15">
      <c r="A34" s="4">
        <v>14</v>
      </c>
      <c r="B34" s="10">
        <v>70</v>
      </c>
      <c r="C34" s="11">
        <f>SUM(D34:E34)</f>
        <v>68</v>
      </c>
      <c r="D34" s="11">
        <v>14</v>
      </c>
      <c r="E34" s="11">
        <v>54</v>
      </c>
      <c r="F34" s="11">
        <f>SUM(G34:H34)</f>
        <v>16</v>
      </c>
      <c r="G34" s="11">
        <v>6</v>
      </c>
      <c r="H34" s="11">
        <v>10</v>
      </c>
      <c r="I34" s="11">
        <f>SUM(J34:K34)</f>
        <v>16</v>
      </c>
      <c r="J34" s="11">
        <v>5</v>
      </c>
      <c r="K34" s="11">
        <v>11</v>
      </c>
      <c r="L34" s="12">
        <v>81.900000000000006</v>
      </c>
      <c r="M34" s="12">
        <v>77.5</v>
      </c>
      <c r="N34" s="12">
        <v>83.1</v>
      </c>
    </row>
    <row r="35" spans="1:15" ht="18" customHeight="1" x14ac:dyDescent="0.15">
      <c r="A35" s="4">
        <v>15</v>
      </c>
      <c r="B35" s="10">
        <v>70</v>
      </c>
      <c r="C35" s="11">
        <f>SUM(D35:E35)</f>
        <v>68</v>
      </c>
      <c r="D35" s="11">
        <v>14</v>
      </c>
      <c r="E35" s="11">
        <v>54</v>
      </c>
      <c r="F35" s="11">
        <f>SUM(G35:H35)</f>
        <v>19</v>
      </c>
      <c r="G35" s="11">
        <v>5</v>
      </c>
      <c r="H35" s="11">
        <v>14</v>
      </c>
      <c r="I35" s="11">
        <f>SUM(J35:K35)</f>
        <v>18</v>
      </c>
      <c r="J35" s="11">
        <v>5</v>
      </c>
      <c r="K35" s="11">
        <v>13</v>
      </c>
      <c r="L35" s="12">
        <v>83.9</v>
      </c>
      <c r="M35" s="12">
        <v>80.400000000000006</v>
      </c>
      <c r="N35" s="12">
        <v>84.8</v>
      </c>
    </row>
    <row r="36" spans="1:15" ht="18" customHeight="1" x14ac:dyDescent="0.15">
      <c r="A36" s="4">
        <v>16</v>
      </c>
      <c r="B36" s="10">
        <v>70</v>
      </c>
      <c r="C36" s="11">
        <f>SUM(D36:E36)</f>
        <v>68</v>
      </c>
      <c r="D36" s="11">
        <v>13</v>
      </c>
      <c r="E36" s="11">
        <v>55</v>
      </c>
      <c r="F36" s="11">
        <f>SUM(G36:H36)</f>
        <v>20</v>
      </c>
      <c r="G36" s="11">
        <v>8</v>
      </c>
      <c r="H36" s="11">
        <v>12</v>
      </c>
      <c r="I36" s="11">
        <f>SUM(J36:K36)</f>
        <v>19</v>
      </c>
      <c r="J36" s="11">
        <v>10</v>
      </c>
      <c r="K36" s="11">
        <v>9</v>
      </c>
      <c r="L36" s="12">
        <v>83.9</v>
      </c>
      <c r="M36" s="12">
        <v>79.3</v>
      </c>
      <c r="N36" s="12">
        <v>85</v>
      </c>
    </row>
    <row r="37" spans="1:15" ht="18" customHeight="1" x14ac:dyDescent="0.15">
      <c r="A37" s="4">
        <v>17</v>
      </c>
      <c r="B37" s="10">
        <v>70</v>
      </c>
      <c r="C37" s="11">
        <f>SUM(D37:E37)</f>
        <v>70</v>
      </c>
      <c r="D37" s="11">
        <v>12</v>
      </c>
      <c r="E37" s="11">
        <v>58</v>
      </c>
      <c r="F37" s="11">
        <f>SUM(G37:H37)</f>
        <v>13</v>
      </c>
      <c r="G37" s="11">
        <v>4</v>
      </c>
      <c r="H37" s="11">
        <v>9</v>
      </c>
      <c r="I37" s="11">
        <f>SUM(J37:K37)</f>
        <v>18</v>
      </c>
      <c r="J37" s="11">
        <v>6</v>
      </c>
      <c r="K37" s="11">
        <v>12</v>
      </c>
      <c r="L37" s="12">
        <v>84</v>
      </c>
      <c r="M37" s="12">
        <v>77.5</v>
      </c>
      <c r="N37" s="12">
        <v>85.3</v>
      </c>
    </row>
    <row r="38" spans="1:15" ht="18" customHeight="1" x14ac:dyDescent="0.15">
      <c r="A38" s="5">
        <v>18</v>
      </c>
      <c r="B38" s="20">
        <v>70</v>
      </c>
      <c r="C38" s="21">
        <v>65</v>
      </c>
      <c r="D38" s="21">
        <v>10</v>
      </c>
      <c r="E38" s="21">
        <v>55</v>
      </c>
      <c r="F38" s="21">
        <v>13</v>
      </c>
      <c r="G38" s="21">
        <v>3</v>
      </c>
      <c r="H38" s="21">
        <v>10</v>
      </c>
      <c r="I38" s="21">
        <v>11</v>
      </c>
      <c r="J38" s="21">
        <v>2</v>
      </c>
      <c r="K38" s="21">
        <v>9</v>
      </c>
      <c r="L38" s="22">
        <v>84.3</v>
      </c>
      <c r="M38" s="22">
        <v>81.8</v>
      </c>
      <c r="N38" s="22">
        <v>84.7</v>
      </c>
      <c r="O38" s="7"/>
    </row>
    <row r="39" spans="1:15" ht="18" customHeight="1" x14ac:dyDescent="0.15">
      <c r="A39" s="5">
        <v>19</v>
      </c>
      <c r="B39" s="20">
        <v>70</v>
      </c>
      <c r="C39" s="21">
        <v>67</v>
      </c>
      <c r="D39" s="21">
        <v>11</v>
      </c>
      <c r="E39" s="21">
        <v>56</v>
      </c>
      <c r="F39" s="21">
        <v>18</v>
      </c>
      <c r="G39" s="21">
        <v>5</v>
      </c>
      <c r="H39" s="21">
        <v>13</v>
      </c>
      <c r="I39" s="21">
        <v>18</v>
      </c>
      <c r="J39" s="21">
        <v>5</v>
      </c>
      <c r="K39" s="21">
        <v>13</v>
      </c>
      <c r="L39" s="22">
        <v>84.4</v>
      </c>
      <c r="M39" s="22">
        <v>81.099999999999994</v>
      </c>
      <c r="N39" s="22">
        <v>85</v>
      </c>
      <c r="O39" s="7"/>
    </row>
    <row r="40" spans="1:15" ht="18" customHeight="1" thickBot="1" x14ac:dyDescent="0.2">
      <c r="A40" s="6">
        <v>20</v>
      </c>
      <c r="B40" s="23">
        <v>70</v>
      </c>
      <c r="C40" s="24">
        <v>67</v>
      </c>
      <c r="D40" s="24">
        <v>11</v>
      </c>
      <c r="E40" s="24">
        <v>56</v>
      </c>
      <c r="F40" s="24"/>
      <c r="G40" s="24"/>
      <c r="H40" s="24"/>
      <c r="I40" s="24"/>
      <c r="J40" s="24"/>
      <c r="K40" s="24"/>
      <c r="L40" s="25">
        <v>84.2</v>
      </c>
      <c r="M40" s="25">
        <v>82.8</v>
      </c>
      <c r="N40" s="25">
        <v>84.4</v>
      </c>
    </row>
    <row r="41" spans="1:15" ht="18" customHeight="1" x14ac:dyDescent="0.15">
      <c r="A41" s="2" t="s">
        <v>14</v>
      </c>
    </row>
    <row r="43" spans="1:15" ht="18" customHeight="1" thickBot="1" x14ac:dyDescent="0.2">
      <c r="A43" s="28" t="s">
        <v>26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5" ht="18" customHeight="1" x14ac:dyDescent="0.15">
      <c r="A44" s="30" t="s">
        <v>0</v>
      </c>
      <c r="B44" s="32" t="s">
        <v>4</v>
      </c>
      <c r="C44" s="34" t="s">
        <v>9</v>
      </c>
      <c r="D44" s="32"/>
      <c r="E44" s="35"/>
      <c r="F44" s="32" t="s">
        <v>10</v>
      </c>
      <c r="G44" s="32"/>
      <c r="H44" s="35"/>
      <c r="I44" s="32" t="s">
        <v>11</v>
      </c>
      <c r="J44" s="32"/>
      <c r="K44" s="32"/>
      <c r="L44" s="34" t="s">
        <v>12</v>
      </c>
      <c r="M44" s="32"/>
      <c r="N44" s="35"/>
    </row>
    <row r="45" spans="1:15" ht="18" customHeight="1" x14ac:dyDescent="0.15">
      <c r="A45" s="31"/>
      <c r="B45" s="33"/>
      <c r="C45" s="18" t="s">
        <v>1</v>
      </c>
      <c r="D45" s="17" t="s">
        <v>2</v>
      </c>
      <c r="E45" s="19" t="s">
        <v>3</v>
      </c>
      <c r="F45" s="17" t="s">
        <v>1</v>
      </c>
      <c r="G45" s="17" t="s">
        <v>2</v>
      </c>
      <c r="H45" s="19" t="s">
        <v>3</v>
      </c>
      <c r="I45" s="17" t="s">
        <v>1</v>
      </c>
      <c r="J45" s="17" t="s">
        <v>2</v>
      </c>
      <c r="K45" s="17" t="s">
        <v>3</v>
      </c>
      <c r="L45" s="18" t="s">
        <v>23</v>
      </c>
      <c r="M45" s="17" t="s">
        <v>2</v>
      </c>
      <c r="N45" s="19" t="s">
        <v>3</v>
      </c>
    </row>
    <row r="46" spans="1:15" ht="18" customHeight="1" x14ac:dyDescent="0.15">
      <c r="A46" s="4" t="s">
        <v>5</v>
      </c>
      <c r="B46" s="13">
        <v>50</v>
      </c>
      <c r="C46" s="14">
        <f>SUM(D46:E46)</f>
        <v>50</v>
      </c>
      <c r="D46" s="14">
        <v>10</v>
      </c>
      <c r="E46" s="14">
        <v>40</v>
      </c>
      <c r="F46" s="14">
        <f>SUM(G46:H46)</f>
        <v>10</v>
      </c>
      <c r="G46" s="14">
        <v>1</v>
      </c>
      <c r="H46" s="14">
        <v>9</v>
      </c>
      <c r="I46" s="14">
        <f>SUM(J46:K46)</f>
        <v>9</v>
      </c>
      <c r="J46" s="14">
        <v>1</v>
      </c>
      <c r="K46" s="14">
        <v>8</v>
      </c>
      <c r="L46" s="15">
        <v>83.6</v>
      </c>
      <c r="M46" s="15">
        <v>77.8</v>
      </c>
      <c r="N46" s="15">
        <v>85.02</v>
      </c>
    </row>
    <row r="47" spans="1:15" ht="18" customHeight="1" x14ac:dyDescent="0.15">
      <c r="A47" s="4">
        <v>14</v>
      </c>
      <c r="B47" s="13">
        <v>50</v>
      </c>
      <c r="C47" s="14">
        <f>SUM(D47:E47)</f>
        <v>50</v>
      </c>
      <c r="D47" s="14">
        <v>10</v>
      </c>
      <c r="E47" s="14">
        <v>40</v>
      </c>
      <c r="F47" s="14">
        <f>SUM(G47:H47)</f>
        <v>11</v>
      </c>
      <c r="G47" s="14">
        <v>3</v>
      </c>
      <c r="H47" s="14">
        <v>8</v>
      </c>
      <c r="I47" s="14">
        <f>SUM(J47:K47)</f>
        <v>11</v>
      </c>
      <c r="J47" s="14">
        <v>2</v>
      </c>
      <c r="K47" s="14">
        <v>9</v>
      </c>
      <c r="L47" s="15">
        <v>84.1</v>
      </c>
      <c r="M47" s="15">
        <v>78.8</v>
      </c>
      <c r="N47" s="15">
        <v>85.42</v>
      </c>
    </row>
    <row r="48" spans="1:15" ht="18" customHeight="1" x14ac:dyDescent="0.15">
      <c r="A48" s="4">
        <v>15</v>
      </c>
      <c r="B48" s="13">
        <v>50</v>
      </c>
      <c r="C48" s="14">
        <f>SUM(D48:E48)</f>
        <v>50</v>
      </c>
      <c r="D48" s="14">
        <v>11</v>
      </c>
      <c r="E48" s="14">
        <v>39</v>
      </c>
      <c r="F48" s="14">
        <f>SUM(G48:H48)</f>
        <v>7</v>
      </c>
      <c r="G48" s="14">
        <v>2</v>
      </c>
      <c r="H48" s="14">
        <v>5</v>
      </c>
      <c r="I48" s="14">
        <f>SUM(J48:K48)</f>
        <v>7</v>
      </c>
      <c r="J48" s="14">
        <v>1</v>
      </c>
      <c r="K48" s="14">
        <v>6</v>
      </c>
      <c r="L48" s="15">
        <v>84.1</v>
      </c>
      <c r="M48" s="15">
        <v>80.2</v>
      </c>
      <c r="N48" s="15">
        <v>85.3</v>
      </c>
    </row>
    <row r="49" spans="1:14" ht="18" customHeight="1" x14ac:dyDescent="0.15">
      <c r="A49" s="4">
        <v>16</v>
      </c>
      <c r="B49" s="13">
        <v>50</v>
      </c>
      <c r="C49" s="14">
        <f>SUM(D49:E49)</f>
        <v>50</v>
      </c>
      <c r="D49" s="14">
        <v>12</v>
      </c>
      <c r="E49" s="14">
        <v>38</v>
      </c>
      <c r="F49" s="14">
        <f>SUM(G49:H49)</f>
        <v>4</v>
      </c>
      <c r="G49" s="14">
        <v>2</v>
      </c>
      <c r="H49" s="14">
        <v>2</v>
      </c>
      <c r="I49" s="14">
        <f>SUM(J49:K49)</f>
        <v>4</v>
      </c>
      <c r="J49" s="14">
        <v>0</v>
      </c>
      <c r="K49" s="14">
        <v>4</v>
      </c>
      <c r="L49" s="15">
        <v>84.8</v>
      </c>
      <c r="M49" s="15">
        <v>83</v>
      </c>
      <c r="N49" s="15">
        <v>85.3</v>
      </c>
    </row>
    <row r="50" spans="1:14" ht="18" customHeight="1" x14ac:dyDescent="0.15">
      <c r="A50" s="4">
        <v>17</v>
      </c>
      <c r="B50" s="13">
        <v>50</v>
      </c>
      <c r="C50" s="14">
        <f>SUM(D50:E50)</f>
        <v>50</v>
      </c>
      <c r="D50" s="14">
        <v>14</v>
      </c>
      <c r="E50" s="14">
        <v>36</v>
      </c>
      <c r="F50" s="14">
        <f>SUM(G50:H50)</f>
        <v>13</v>
      </c>
      <c r="G50" s="14">
        <v>4</v>
      </c>
      <c r="H50" s="14">
        <v>9</v>
      </c>
      <c r="I50" s="14">
        <f>SUM(J50:K50)</f>
        <v>13</v>
      </c>
      <c r="J50" s="14">
        <v>4</v>
      </c>
      <c r="K50" s="14">
        <v>9</v>
      </c>
      <c r="L50" s="15">
        <v>85.3</v>
      </c>
      <c r="M50" s="15">
        <v>84</v>
      </c>
      <c r="N50" s="15">
        <v>85.8</v>
      </c>
    </row>
    <row r="51" spans="1:14" ht="18" customHeight="1" x14ac:dyDescent="0.15">
      <c r="A51" s="5">
        <v>18</v>
      </c>
      <c r="B51" s="20">
        <v>50</v>
      </c>
      <c r="C51" s="21">
        <v>50</v>
      </c>
      <c r="D51" s="21">
        <v>14</v>
      </c>
      <c r="E51" s="21">
        <v>36</v>
      </c>
      <c r="F51" s="21">
        <v>16</v>
      </c>
      <c r="G51" s="21">
        <v>5</v>
      </c>
      <c r="H51" s="21">
        <v>11</v>
      </c>
      <c r="I51" s="21">
        <v>16</v>
      </c>
      <c r="J51" s="21">
        <v>5</v>
      </c>
      <c r="K51" s="21">
        <v>11</v>
      </c>
      <c r="L51" s="22">
        <v>84.7</v>
      </c>
      <c r="M51" s="22">
        <v>83.1</v>
      </c>
      <c r="N51" s="22">
        <v>86.3</v>
      </c>
    </row>
    <row r="52" spans="1:14" ht="18" customHeight="1" x14ac:dyDescent="0.15">
      <c r="A52" s="5">
        <v>19</v>
      </c>
      <c r="B52" s="20">
        <v>50</v>
      </c>
      <c r="C52" s="21">
        <v>50</v>
      </c>
      <c r="D52" s="21">
        <v>13</v>
      </c>
      <c r="E52" s="21">
        <v>37</v>
      </c>
      <c r="F52" s="21">
        <v>9</v>
      </c>
      <c r="G52" s="21">
        <v>3</v>
      </c>
      <c r="H52" s="21">
        <v>5</v>
      </c>
      <c r="I52" s="21">
        <v>10</v>
      </c>
      <c r="J52" s="21">
        <v>3</v>
      </c>
      <c r="K52" s="21">
        <v>7</v>
      </c>
      <c r="L52" s="22">
        <v>83.6</v>
      </c>
      <c r="M52" s="22">
        <v>79.5</v>
      </c>
      <c r="N52" s="22">
        <v>87.6</v>
      </c>
    </row>
    <row r="53" spans="1:14" ht="18" customHeight="1" thickBot="1" x14ac:dyDescent="0.2">
      <c r="A53" s="6">
        <v>20</v>
      </c>
      <c r="B53" s="23">
        <v>50</v>
      </c>
      <c r="C53" s="24">
        <v>49</v>
      </c>
      <c r="D53" s="24">
        <v>13</v>
      </c>
      <c r="E53" s="24">
        <v>36</v>
      </c>
      <c r="F53" s="24"/>
      <c r="G53" s="24"/>
      <c r="H53" s="24"/>
      <c r="I53" s="24"/>
      <c r="J53" s="24"/>
      <c r="K53" s="24"/>
      <c r="L53" s="25">
        <v>82.4</v>
      </c>
      <c r="M53" s="25">
        <v>79.3</v>
      </c>
      <c r="N53" s="25">
        <v>88.2</v>
      </c>
    </row>
    <row r="54" spans="1:14" ht="18" customHeight="1" x14ac:dyDescent="0.15">
      <c r="A54" s="2" t="s">
        <v>15</v>
      </c>
    </row>
    <row r="56" spans="1:14" ht="18" customHeight="1" thickBot="1" x14ac:dyDescent="0.2">
      <c r="A56" s="28" t="s">
        <v>20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8" customHeight="1" x14ac:dyDescent="0.15">
      <c r="A57" s="30" t="s">
        <v>0</v>
      </c>
      <c r="B57" s="32" t="s">
        <v>4</v>
      </c>
      <c r="C57" s="34" t="s">
        <v>9</v>
      </c>
      <c r="D57" s="32"/>
      <c r="E57" s="35"/>
      <c r="F57" s="32" t="s">
        <v>10</v>
      </c>
      <c r="G57" s="32"/>
      <c r="H57" s="35"/>
      <c r="I57" s="32" t="s">
        <v>11</v>
      </c>
      <c r="J57" s="32"/>
      <c r="K57" s="32"/>
      <c r="L57" s="34" t="s">
        <v>12</v>
      </c>
      <c r="M57" s="32"/>
      <c r="N57" s="35"/>
    </row>
    <row r="58" spans="1:14" ht="18" customHeight="1" x14ac:dyDescent="0.15">
      <c r="A58" s="31"/>
      <c r="B58" s="33"/>
      <c r="C58" s="18" t="s">
        <v>1</v>
      </c>
      <c r="D58" s="17" t="s">
        <v>2</v>
      </c>
      <c r="E58" s="19" t="s">
        <v>3</v>
      </c>
      <c r="F58" s="17" t="s">
        <v>1</v>
      </c>
      <c r="G58" s="17" t="s">
        <v>2</v>
      </c>
      <c r="H58" s="19" t="s">
        <v>3</v>
      </c>
      <c r="I58" s="17" t="s">
        <v>1</v>
      </c>
      <c r="J58" s="17" t="s">
        <v>2</v>
      </c>
      <c r="K58" s="17" t="s">
        <v>3</v>
      </c>
      <c r="L58" s="18" t="s">
        <v>23</v>
      </c>
      <c r="M58" s="17" t="s">
        <v>2</v>
      </c>
      <c r="N58" s="19" t="s">
        <v>3</v>
      </c>
    </row>
    <row r="59" spans="1:14" ht="18" customHeight="1" x14ac:dyDescent="0.15">
      <c r="A59" s="4" t="s">
        <v>5</v>
      </c>
      <c r="B59" s="13">
        <v>80</v>
      </c>
      <c r="C59" s="16">
        <v>68.2</v>
      </c>
      <c r="D59" s="16">
        <v>21.2</v>
      </c>
      <c r="E59" s="16">
        <v>47</v>
      </c>
      <c r="F59" s="14">
        <v>45</v>
      </c>
      <c r="G59" s="14">
        <v>17</v>
      </c>
      <c r="H59" s="14">
        <v>28</v>
      </c>
      <c r="I59" s="14">
        <v>11</v>
      </c>
      <c r="J59" s="14">
        <v>7</v>
      </c>
      <c r="K59" s="14">
        <v>4</v>
      </c>
      <c r="L59" s="15">
        <v>81.7</v>
      </c>
      <c r="M59" s="15">
        <v>78.599999999999994</v>
      </c>
      <c r="N59" s="15">
        <v>83.1</v>
      </c>
    </row>
    <row r="60" spans="1:14" ht="18" customHeight="1" x14ac:dyDescent="0.15">
      <c r="A60" s="4">
        <v>14</v>
      </c>
      <c r="B60" s="13">
        <v>80</v>
      </c>
      <c r="C60" s="16">
        <v>78.900000000000006</v>
      </c>
      <c r="D60" s="16">
        <v>22.9</v>
      </c>
      <c r="E60" s="16">
        <v>56</v>
      </c>
      <c r="F60" s="14">
        <v>18</v>
      </c>
      <c r="G60" s="14">
        <v>6</v>
      </c>
      <c r="H60" s="14">
        <v>12</v>
      </c>
      <c r="I60" s="14">
        <v>19</v>
      </c>
      <c r="J60" s="14">
        <v>11</v>
      </c>
      <c r="K60" s="14">
        <v>8</v>
      </c>
      <c r="L60" s="15">
        <v>81.8</v>
      </c>
      <c r="M60" s="15">
        <v>78.3</v>
      </c>
      <c r="N60" s="15">
        <v>85.4</v>
      </c>
    </row>
    <row r="61" spans="1:14" ht="18" customHeight="1" x14ac:dyDescent="0.15">
      <c r="A61" s="4">
        <v>15</v>
      </c>
      <c r="B61" s="13">
        <v>80</v>
      </c>
      <c r="C61" s="16">
        <v>79.099999999999994</v>
      </c>
      <c r="D61" s="16">
        <v>19.899999999999999</v>
      </c>
      <c r="E61" s="16">
        <v>59.2</v>
      </c>
      <c r="F61" s="14">
        <v>15</v>
      </c>
      <c r="G61" s="14">
        <v>4</v>
      </c>
      <c r="H61" s="14">
        <v>11</v>
      </c>
      <c r="I61" s="14">
        <v>13</v>
      </c>
      <c r="J61" s="14">
        <v>5</v>
      </c>
      <c r="K61" s="14">
        <v>8</v>
      </c>
      <c r="L61" s="15">
        <v>84.1</v>
      </c>
      <c r="M61" s="15">
        <v>79.8</v>
      </c>
      <c r="N61" s="15">
        <v>85.5</v>
      </c>
    </row>
    <row r="62" spans="1:14" ht="18" customHeight="1" x14ac:dyDescent="0.15">
      <c r="A62" s="4">
        <v>16</v>
      </c>
      <c r="B62" s="13">
        <v>80</v>
      </c>
      <c r="C62" s="16">
        <v>79.8</v>
      </c>
      <c r="D62" s="16">
        <v>21</v>
      </c>
      <c r="E62" s="16">
        <v>58.8</v>
      </c>
      <c r="F62" s="14">
        <v>11</v>
      </c>
      <c r="G62" s="14">
        <v>5</v>
      </c>
      <c r="H62" s="14">
        <v>6</v>
      </c>
      <c r="I62" s="14">
        <v>10</v>
      </c>
      <c r="J62" s="14">
        <v>3</v>
      </c>
      <c r="K62" s="14">
        <v>7</v>
      </c>
      <c r="L62" s="15">
        <v>84.7</v>
      </c>
      <c r="M62" s="15">
        <v>81.3</v>
      </c>
      <c r="N62" s="15">
        <v>86</v>
      </c>
    </row>
    <row r="63" spans="1:14" ht="18" customHeight="1" x14ac:dyDescent="0.15">
      <c r="A63" s="4">
        <v>17</v>
      </c>
      <c r="B63" s="13">
        <v>80</v>
      </c>
      <c r="C63" s="16">
        <v>79.599999999999994</v>
      </c>
      <c r="D63" s="16">
        <v>19.899999999999999</v>
      </c>
      <c r="E63" s="16">
        <v>59.7</v>
      </c>
      <c r="F63" s="14">
        <v>17</v>
      </c>
      <c r="G63" s="14">
        <v>3</v>
      </c>
      <c r="H63" s="14">
        <v>14</v>
      </c>
      <c r="I63" s="14">
        <v>18</v>
      </c>
      <c r="J63" s="14">
        <v>7</v>
      </c>
      <c r="K63" s="14">
        <v>11</v>
      </c>
      <c r="L63" s="15">
        <v>85.5</v>
      </c>
      <c r="M63" s="15">
        <v>80.2</v>
      </c>
      <c r="N63" s="15">
        <v>87</v>
      </c>
    </row>
    <row r="64" spans="1:14" ht="18" customHeight="1" x14ac:dyDescent="0.15">
      <c r="A64" s="5">
        <v>18</v>
      </c>
      <c r="B64" s="20">
        <v>80</v>
      </c>
      <c r="C64" s="21">
        <v>79</v>
      </c>
      <c r="D64" s="21">
        <v>18</v>
      </c>
      <c r="E64" s="21">
        <v>61</v>
      </c>
      <c r="F64" s="21">
        <v>21</v>
      </c>
      <c r="G64" s="21">
        <v>3</v>
      </c>
      <c r="H64" s="21">
        <v>18</v>
      </c>
      <c r="I64" s="21">
        <v>21</v>
      </c>
      <c r="J64" s="21">
        <v>3</v>
      </c>
      <c r="K64" s="21">
        <v>18</v>
      </c>
      <c r="L64" s="22">
        <v>85.5</v>
      </c>
      <c r="M64" s="22">
        <v>82.4</v>
      </c>
      <c r="N64" s="22">
        <v>86</v>
      </c>
    </row>
    <row r="65" spans="1:15" ht="18" customHeight="1" x14ac:dyDescent="0.15">
      <c r="A65" s="5">
        <v>19</v>
      </c>
      <c r="B65" s="20">
        <v>80</v>
      </c>
      <c r="C65" s="21">
        <v>77</v>
      </c>
      <c r="D65" s="21">
        <v>15</v>
      </c>
      <c r="E65" s="21">
        <v>62</v>
      </c>
      <c r="F65" s="21">
        <v>22</v>
      </c>
      <c r="G65" s="21">
        <v>6</v>
      </c>
      <c r="H65" s="21">
        <v>16</v>
      </c>
      <c r="I65" s="21">
        <v>24</v>
      </c>
      <c r="J65" s="21">
        <v>9</v>
      </c>
      <c r="K65" s="21">
        <v>15</v>
      </c>
      <c r="L65" s="22">
        <v>85</v>
      </c>
      <c r="M65" s="22">
        <v>80.7</v>
      </c>
      <c r="N65" s="22">
        <v>86.1</v>
      </c>
    </row>
    <row r="66" spans="1:15" ht="18" customHeight="1" thickBot="1" x14ac:dyDescent="0.2">
      <c r="A66" s="6">
        <v>20</v>
      </c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</row>
    <row r="67" spans="1:15" ht="18" customHeight="1" x14ac:dyDescent="0.15">
      <c r="A67" s="2" t="s">
        <v>6</v>
      </c>
    </row>
    <row r="69" spans="1:15" ht="18" customHeight="1" thickBot="1" x14ac:dyDescent="0.2">
      <c r="A69" s="28" t="s">
        <v>21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5" ht="18" customHeight="1" x14ac:dyDescent="0.15">
      <c r="A70" s="30" t="s">
        <v>0</v>
      </c>
      <c r="B70" s="32" t="s">
        <v>4</v>
      </c>
      <c r="C70" s="34" t="s">
        <v>9</v>
      </c>
      <c r="D70" s="32"/>
      <c r="E70" s="35"/>
      <c r="F70" s="32" t="s">
        <v>10</v>
      </c>
      <c r="G70" s="32"/>
      <c r="H70" s="35"/>
      <c r="I70" s="32" t="s">
        <v>11</v>
      </c>
      <c r="J70" s="32"/>
      <c r="K70" s="32"/>
      <c r="L70" s="34" t="s">
        <v>12</v>
      </c>
      <c r="M70" s="32"/>
      <c r="N70" s="35"/>
    </row>
    <row r="71" spans="1:15" ht="18" customHeight="1" x14ac:dyDescent="0.15">
      <c r="A71" s="31"/>
      <c r="B71" s="33"/>
      <c r="C71" s="18" t="s">
        <v>1</v>
      </c>
      <c r="D71" s="17" t="s">
        <v>2</v>
      </c>
      <c r="E71" s="19" t="s">
        <v>3</v>
      </c>
      <c r="F71" s="17" t="s">
        <v>1</v>
      </c>
      <c r="G71" s="17" t="s">
        <v>2</v>
      </c>
      <c r="H71" s="19" t="s">
        <v>3</v>
      </c>
      <c r="I71" s="17" t="s">
        <v>1</v>
      </c>
      <c r="J71" s="17" t="s">
        <v>2</v>
      </c>
      <c r="K71" s="17" t="s">
        <v>3</v>
      </c>
      <c r="L71" s="18" t="s">
        <v>23</v>
      </c>
      <c r="M71" s="17" t="s">
        <v>2</v>
      </c>
      <c r="N71" s="19" t="s">
        <v>3</v>
      </c>
    </row>
    <row r="72" spans="1:15" ht="18" customHeight="1" thickBot="1" x14ac:dyDescent="0.2">
      <c r="A72" s="9" t="s">
        <v>8</v>
      </c>
      <c r="B72" s="23">
        <v>120</v>
      </c>
      <c r="C72" s="27">
        <v>64</v>
      </c>
      <c r="D72" s="27">
        <v>14</v>
      </c>
      <c r="E72" s="27">
        <v>50</v>
      </c>
      <c r="F72" s="24">
        <v>64</v>
      </c>
      <c r="G72" s="24">
        <v>14</v>
      </c>
      <c r="H72" s="24">
        <v>50</v>
      </c>
      <c r="I72" s="24">
        <v>0</v>
      </c>
      <c r="J72" s="24">
        <v>0</v>
      </c>
      <c r="K72" s="24">
        <v>0</v>
      </c>
      <c r="L72" s="25">
        <v>83.8</v>
      </c>
      <c r="M72" s="25">
        <v>78.400000000000006</v>
      </c>
      <c r="N72" s="25">
        <v>85.3</v>
      </c>
    </row>
    <row r="73" spans="1:15" ht="18" customHeight="1" x14ac:dyDescent="0.15">
      <c r="A73" s="2" t="s">
        <v>28</v>
      </c>
    </row>
    <row r="75" spans="1:15" ht="18" customHeight="1" thickBot="1" x14ac:dyDescent="0.2">
      <c r="A75" s="28" t="s">
        <v>22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ht="18" customHeight="1" x14ac:dyDescent="0.15">
      <c r="A76" s="30" t="s">
        <v>0</v>
      </c>
      <c r="B76" s="32" t="s">
        <v>4</v>
      </c>
      <c r="C76" s="34" t="s">
        <v>9</v>
      </c>
      <c r="D76" s="32"/>
      <c r="E76" s="35"/>
      <c r="F76" s="32" t="s">
        <v>10</v>
      </c>
      <c r="G76" s="32"/>
      <c r="H76" s="35"/>
      <c r="I76" s="32" t="s">
        <v>11</v>
      </c>
      <c r="J76" s="32"/>
      <c r="K76" s="32"/>
      <c r="L76" s="34" t="s">
        <v>12</v>
      </c>
      <c r="M76" s="32"/>
      <c r="N76" s="35"/>
    </row>
    <row r="77" spans="1:15" ht="18" customHeight="1" x14ac:dyDescent="0.15">
      <c r="A77" s="31"/>
      <c r="B77" s="33"/>
      <c r="C77" s="18" t="s">
        <v>1</v>
      </c>
      <c r="D77" s="17" t="s">
        <v>2</v>
      </c>
      <c r="E77" s="19" t="s">
        <v>3</v>
      </c>
      <c r="F77" s="17" t="s">
        <v>1</v>
      </c>
      <c r="G77" s="17" t="s">
        <v>2</v>
      </c>
      <c r="H77" s="19" t="s">
        <v>3</v>
      </c>
      <c r="I77" s="17" t="s">
        <v>1</v>
      </c>
      <c r="J77" s="17" t="s">
        <v>2</v>
      </c>
      <c r="K77" s="17" t="s">
        <v>3</v>
      </c>
      <c r="L77" s="18" t="s">
        <v>23</v>
      </c>
      <c r="M77" s="17" t="s">
        <v>2</v>
      </c>
      <c r="N77" s="19" t="s">
        <v>3</v>
      </c>
    </row>
    <row r="78" spans="1:15" ht="18" customHeight="1" x14ac:dyDescent="0.15">
      <c r="A78" s="4" t="s">
        <v>16</v>
      </c>
      <c r="B78" s="20">
        <v>50</v>
      </c>
      <c r="C78" s="26">
        <v>50</v>
      </c>
      <c r="D78" s="26">
        <v>9</v>
      </c>
      <c r="E78" s="26">
        <v>41</v>
      </c>
      <c r="F78" s="21">
        <v>51</v>
      </c>
      <c r="G78" s="21">
        <v>9</v>
      </c>
      <c r="H78" s="21">
        <v>42</v>
      </c>
      <c r="I78" s="21">
        <v>1</v>
      </c>
      <c r="J78" s="21"/>
      <c r="K78" s="21">
        <v>1</v>
      </c>
      <c r="L78" s="22">
        <v>86.3</v>
      </c>
      <c r="M78" s="22">
        <v>84.6</v>
      </c>
      <c r="N78" s="22">
        <v>86.8</v>
      </c>
      <c r="O78" s="7"/>
    </row>
    <row r="79" spans="1:15" ht="18" customHeight="1" thickBot="1" x14ac:dyDescent="0.2">
      <c r="A79" s="8">
        <v>20</v>
      </c>
      <c r="B79" s="23">
        <v>50</v>
      </c>
      <c r="C79" s="27"/>
      <c r="D79" s="27"/>
      <c r="E79" s="27"/>
      <c r="F79" s="24"/>
      <c r="G79" s="24"/>
      <c r="H79" s="24"/>
      <c r="I79" s="24"/>
      <c r="J79" s="24"/>
      <c r="K79" s="24"/>
      <c r="L79" s="25"/>
      <c r="M79" s="25"/>
      <c r="N79" s="25"/>
    </row>
    <row r="80" spans="1:15" ht="18" customHeight="1" x14ac:dyDescent="0.15">
      <c r="A80" s="2" t="s">
        <v>27</v>
      </c>
    </row>
  </sheetData>
  <mergeCells count="49">
    <mergeCell ref="L70:N70"/>
    <mergeCell ref="A3:N3"/>
    <mergeCell ref="A16:N16"/>
    <mergeCell ref="A30:N30"/>
    <mergeCell ref="A43:N43"/>
    <mergeCell ref="A56:N56"/>
    <mergeCell ref="A69:N69"/>
    <mergeCell ref="A70:A71"/>
    <mergeCell ref="B70:B71"/>
    <mergeCell ref="C70:E70"/>
    <mergeCell ref="F70:H70"/>
    <mergeCell ref="I70:K70"/>
    <mergeCell ref="A57:A58"/>
    <mergeCell ref="B57:B58"/>
    <mergeCell ref="C57:E57"/>
    <mergeCell ref="F57:H57"/>
    <mergeCell ref="I57:K57"/>
    <mergeCell ref="A31:A32"/>
    <mergeCell ref="B31:B32"/>
    <mergeCell ref="C31:E31"/>
    <mergeCell ref="F31:H31"/>
    <mergeCell ref="A44:A45"/>
    <mergeCell ref="B44:B45"/>
    <mergeCell ref="C44:E44"/>
    <mergeCell ref="F44:H44"/>
    <mergeCell ref="L57:N57"/>
    <mergeCell ref="I44:K44"/>
    <mergeCell ref="L44:N44"/>
    <mergeCell ref="L17:N17"/>
    <mergeCell ref="I31:K31"/>
    <mergeCell ref="I17:K17"/>
    <mergeCell ref="L31:N31"/>
    <mergeCell ref="A17:A18"/>
    <mergeCell ref="B17:B18"/>
    <mergeCell ref="C17:E17"/>
    <mergeCell ref="F17:H17"/>
    <mergeCell ref="L4:N4"/>
    <mergeCell ref="A4:A5"/>
    <mergeCell ref="B4:B5"/>
    <mergeCell ref="C4:E4"/>
    <mergeCell ref="F4:H4"/>
    <mergeCell ref="I4:K4"/>
    <mergeCell ref="A75:N75"/>
    <mergeCell ref="A76:A77"/>
    <mergeCell ref="B76:B77"/>
    <mergeCell ref="C76:E76"/>
    <mergeCell ref="F76:H76"/>
    <mergeCell ref="I76:K76"/>
    <mergeCell ref="L76:N76"/>
  </mergeCells>
  <phoneticPr fontId="2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4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19-11</vt:lpstr>
      <vt:lpstr>'19-11'!Print_Area</vt:lpstr>
      <vt:lpstr>'19-11'!Print_Titles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統計－社会福祉</dc:title>
  <dc:creator/>
  <cp:lastPrinted>2023-03-07T04:21:13Z</cp:lastPrinted>
  <dcterms:created xsi:type="dcterms:W3CDTF">1997-01-08T22:48:59Z</dcterms:created>
  <dcterms:modified xsi:type="dcterms:W3CDTF">2023-03-07T04:21:25Z</dcterms:modified>
</cp:coreProperties>
</file>