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5D3039F-E299-4817-91F3-4ACCCC88A99E}" xr6:coauthVersionLast="36" xr6:coauthVersionMax="36" xr10:uidLastSave="{00000000-0000-0000-0000-000000000000}"/>
  <bookViews>
    <workbookView xWindow="0" yWindow="0" windowWidth="28800" windowHeight="1228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24" i="11" l="1"/>
  <c r="H23" i="11"/>
  <c r="C24" i="11"/>
  <c r="C23" i="11"/>
  <c r="P10" i="11"/>
  <c r="P11" i="11"/>
  <c r="H53" i="11"/>
  <c r="H52" i="11"/>
  <c r="C53" i="11"/>
  <c r="C52" i="11"/>
  <c r="P8" i="11"/>
  <c r="H65" i="11"/>
  <c r="C65" i="11"/>
  <c r="H64" i="11"/>
  <c r="C64" i="11"/>
  <c r="H51" i="11"/>
  <c r="C51" i="11"/>
  <c r="H50" i="11"/>
  <c r="C50" i="11"/>
  <c r="H35" i="11"/>
  <c r="C35" i="11"/>
  <c r="H22" i="11"/>
  <c r="C22" i="11"/>
  <c r="H9" i="11"/>
  <c r="C9" i="11"/>
  <c r="H49" i="11"/>
  <c r="C49" i="11"/>
  <c r="H48" i="11"/>
  <c r="C48" i="11"/>
  <c r="H47" i="11"/>
  <c r="C47" i="11"/>
  <c r="H34" i="11"/>
  <c r="C34" i="11"/>
  <c r="H33" i="11"/>
  <c r="C33" i="11"/>
  <c r="H32" i="11"/>
  <c r="C32" i="11"/>
  <c r="H31" i="11"/>
  <c r="C31" i="11"/>
  <c r="P5" i="11"/>
  <c r="P6" i="11"/>
  <c r="P7" i="11"/>
  <c r="P9" i="11"/>
  <c r="H21" i="11"/>
  <c r="C21" i="11"/>
  <c r="H20" i="11"/>
  <c r="C20" i="11"/>
  <c r="H19" i="11"/>
  <c r="C19" i="11"/>
  <c r="H18" i="11"/>
  <c r="H8" i="11"/>
  <c r="H7" i="11"/>
  <c r="H6" i="11"/>
  <c r="H5" i="11"/>
  <c r="C5" i="11"/>
  <c r="C6" i="11"/>
  <c r="C7" i="11"/>
  <c r="C8" i="11"/>
</calcChain>
</file>

<file path=xl/sharedStrings.xml><?xml version="1.0" encoding="utf-8"?>
<sst xmlns="http://schemas.openxmlformats.org/spreadsheetml/2006/main" count="159" uniqueCount="58">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</sst>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distributed" wrapText="1"/>
    </xf>
    <xf numFmtId="0" fontId="5" fillId="0" borderId="1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 wrapText="1"/>
    </xf>
    <xf numFmtId="0" fontId="5" fillId="0" borderId="13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76"/>
  <sheetViews>
    <sheetView tabSelected="1" zoomScale="120" workbookViewId="0">
      <selection activeCell="H54" sqref="H54"/>
    </sheetView>
  </sheetViews>
  <sheetFormatPr defaultRowHeight="18" customHeight="1" outlineLevelCol="1"/>
  <cols>
    <col min="1" max="1" width="9.625" style="2" customWidth="1"/>
    <col min="2" max="3" width="6.125" style="2" customWidth="1"/>
    <col min="4" max="5" width="6.125" style="2" customWidth="1" outlineLevel="1"/>
    <col min="6" max="6" width="6.875" style="2" customWidth="1"/>
    <col min="7" max="8" width="6.125" style="2" customWidth="1"/>
    <col min="9" max="10" width="6.125" style="2" customWidth="1" outlineLevel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16" width="12.625" style="2" customWidth="1"/>
    <col min="17" max="18" width="12.625" style="2" customWidth="1" outlineLevel="1"/>
    <col min="19" max="21" width="12.625" style="2" customWidth="1"/>
    <col min="22" max="16384" width="9" style="2"/>
  </cols>
  <sheetData>
    <row r="1" spans="1:21" ht="18" customHeight="1" thickBot="1">
      <c r="A1" s="1" t="s">
        <v>0</v>
      </c>
      <c r="B1" s="33"/>
      <c r="C1" s="33"/>
      <c r="D1" s="33"/>
      <c r="E1" s="34" t="s">
        <v>39</v>
      </c>
      <c r="F1" s="33"/>
      <c r="G1" s="33"/>
      <c r="H1" s="33"/>
      <c r="I1" s="33"/>
      <c r="J1" s="33"/>
      <c r="K1" s="33"/>
      <c r="L1" s="33"/>
      <c r="M1" s="35" t="s">
        <v>41</v>
      </c>
    </row>
    <row r="2" spans="1:21" ht="18" customHeight="1" thickBot="1">
      <c r="A2" s="41" t="s">
        <v>31</v>
      </c>
      <c r="B2" s="46" t="s">
        <v>28</v>
      </c>
      <c r="C2" s="46"/>
      <c r="D2" s="46"/>
      <c r="E2" s="46"/>
      <c r="F2" s="46"/>
      <c r="G2" s="46" t="s">
        <v>30</v>
      </c>
      <c r="H2" s="46"/>
      <c r="I2" s="46"/>
      <c r="J2" s="46"/>
      <c r="K2" s="46"/>
      <c r="L2" s="50" t="s">
        <v>37</v>
      </c>
      <c r="M2" s="47" t="s">
        <v>38</v>
      </c>
      <c r="R2" s="18" t="s">
        <v>47</v>
      </c>
      <c r="U2" s="3" t="s">
        <v>46</v>
      </c>
    </row>
    <row r="3" spans="1:21" ht="18" customHeight="1">
      <c r="A3" s="42"/>
      <c r="B3" s="43" t="s">
        <v>32</v>
      </c>
      <c r="C3" s="43" t="s">
        <v>35</v>
      </c>
      <c r="D3" s="43"/>
      <c r="E3" s="43"/>
      <c r="F3" s="44" t="s">
        <v>36</v>
      </c>
      <c r="G3" s="43" t="s">
        <v>32</v>
      </c>
      <c r="H3" s="43" t="s">
        <v>35</v>
      </c>
      <c r="I3" s="43"/>
      <c r="J3" s="43"/>
      <c r="K3" s="44" t="s">
        <v>36</v>
      </c>
      <c r="L3" s="51"/>
      <c r="M3" s="48"/>
      <c r="O3" s="56" t="s">
        <v>31</v>
      </c>
      <c r="P3" s="53" t="s">
        <v>35</v>
      </c>
      <c r="Q3" s="53"/>
      <c r="R3" s="53"/>
      <c r="S3" s="54" t="s">
        <v>36</v>
      </c>
      <c r="T3" s="54" t="s">
        <v>44</v>
      </c>
      <c r="U3" s="58" t="s">
        <v>45</v>
      </c>
    </row>
    <row r="4" spans="1:21" ht="18" customHeight="1">
      <c r="A4" s="42"/>
      <c r="B4" s="43"/>
      <c r="C4" s="36" t="s">
        <v>27</v>
      </c>
      <c r="D4" s="36" t="s">
        <v>33</v>
      </c>
      <c r="E4" s="36" t="s">
        <v>34</v>
      </c>
      <c r="F4" s="45"/>
      <c r="G4" s="43"/>
      <c r="H4" s="36" t="s">
        <v>27</v>
      </c>
      <c r="I4" s="36" t="s">
        <v>50</v>
      </c>
      <c r="J4" s="36" t="s">
        <v>34</v>
      </c>
      <c r="K4" s="45"/>
      <c r="L4" s="52"/>
      <c r="M4" s="49"/>
      <c r="O4" s="57"/>
      <c r="P4" s="4" t="s">
        <v>27</v>
      </c>
      <c r="Q4" s="4" t="s">
        <v>33</v>
      </c>
      <c r="R4" s="4" t="s">
        <v>34</v>
      </c>
      <c r="S4" s="55"/>
      <c r="T4" s="55"/>
      <c r="U4" s="59"/>
    </row>
    <row r="5" spans="1:21" ht="18" customHeight="1">
      <c r="A5" s="15" t="s">
        <v>57</v>
      </c>
      <c r="B5" s="37">
        <v>5</v>
      </c>
      <c r="C5" s="38">
        <f>SUM(D5:E5)</f>
        <v>2316</v>
      </c>
      <c r="D5" s="38">
        <v>2200</v>
      </c>
      <c r="E5" s="38">
        <v>116</v>
      </c>
      <c r="F5" s="38">
        <v>4100</v>
      </c>
      <c r="G5" s="38">
        <v>2</v>
      </c>
      <c r="H5" s="38">
        <f>SUM(I5:J5)</f>
        <v>1211</v>
      </c>
      <c r="I5" s="38">
        <v>1122</v>
      </c>
      <c r="J5" s="38">
        <v>89</v>
      </c>
      <c r="K5" s="38">
        <v>4600</v>
      </c>
      <c r="L5" s="38">
        <v>213</v>
      </c>
      <c r="M5" s="38">
        <v>17</v>
      </c>
      <c r="O5" s="15" t="s">
        <v>57</v>
      </c>
      <c r="P5" s="23">
        <f>SUM(Q5:R5)</f>
        <v>514</v>
      </c>
      <c r="Q5" s="24">
        <v>479</v>
      </c>
      <c r="R5" s="24">
        <v>35</v>
      </c>
      <c r="S5" s="24">
        <v>4100</v>
      </c>
      <c r="T5" s="24">
        <v>202</v>
      </c>
      <c r="U5" s="24">
        <v>4</v>
      </c>
    </row>
    <row r="6" spans="1:21" ht="18" customHeight="1">
      <c r="A6" s="10">
        <v>14</v>
      </c>
      <c r="B6" s="27">
        <v>5</v>
      </c>
      <c r="C6" s="28">
        <f>SUM(D6:E6)</f>
        <v>2328</v>
      </c>
      <c r="D6" s="28">
        <v>2208</v>
      </c>
      <c r="E6" s="28">
        <v>120</v>
      </c>
      <c r="F6" s="28">
        <v>4100</v>
      </c>
      <c r="G6" s="28">
        <v>2</v>
      </c>
      <c r="H6" s="28">
        <f>SUM(I6:J6)</f>
        <v>1158</v>
      </c>
      <c r="I6" s="28">
        <v>1074</v>
      </c>
      <c r="J6" s="28">
        <v>84</v>
      </c>
      <c r="K6" s="28">
        <v>4600</v>
      </c>
      <c r="L6" s="28">
        <v>202</v>
      </c>
      <c r="M6" s="28">
        <v>17</v>
      </c>
      <c r="O6" s="10">
        <v>14</v>
      </c>
      <c r="P6" s="16">
        <f>SUM(Q6:R6)</f>
        <v>487</v>
      </c>
      <c r="Q6" s="5">
        <v>452</v>
      </c>
      <c r="R6" s="5">
        <v>35</v>
      </c>
      <c r="S6" s="5">
        <v>4100</v>
      </c>
      <c r="T6" s="5">
        <v>202</v>
      </c>
      <c r="U6" s="5">
        <v>4</v>
      </c>
    </row>
    <row r="7" spans="1:21" ht="18" customHeight="1">
      <c r="A7" s="10">
        <v>15</v>
      </c>
      <c r="B7" s="27">
        <v>5</v>
      </c>
      <c r="C7" s="28">
        <f>SUM(D7:E7)</f>
        <v>2369</v>
      </c>
      <c r="D7" s="28">
        <v>2244</v>
      </c>
      <c r="E7" s="28">
        <v>125</v>
      </c>
      <c r="F7" s="28">
        <v>4100</v>
      </c>
      <c r="G7" s="28">
        <v>2</v>
      </c>
      <c r="H7" s="28">
        <f>SUM(I7:J7)</f>
        <v>1146</v>
      </c>
      <c r="I7" s="28">
        <v>1059</v>
      </c>
      <c r="J7" s="28">
        <v>87</v>
      </c>
      <c r="K7" s="28">
        <v>4600</v>
      </c>
      <c r="L7" s="28">
        <v>202</v>
      </c>
      <c r="M7" s="28">
        <v>17</v>
      </c>
      <c r="O7" s="10">
        <v>15</v>
      </c>
      <c r="P7" s="16">
        <f>SUM(Q7:R7)</f>
        <v>480</v>
      </c>
      <c r="Q7" s="5">
        <v>446</v>
      </c>
      <c r="R7" s="5">
        <v>34</v>
      </c>
      <c r="S7" s="5">
        <v>4100</v>
      </c>
      <c r="T7" s="5">
        <v>202</v>
      </c>
      <c r="U7" s="5">
        <v>4</v>
      </c>
    </row>
    <row r="8" spans="1:21" ht="18" customHeight="1">
      <c r="A8" s="10">
        <v>16</v>
      </c>
      <c r="B8" s="27">
        <v>5</v>
      </c>
      <c r="C8" s="28">
        <f>SUM(D8:E8)</f>
        <v>2350</v>
      </c>
      <c r="D8" s="28">
        <v>2219</v>
      </c>
      <c r="E8" s="28">
        <v>131</v>
      </c>
      <c r="F8" s="28">
        <v>4100</v>
      </c>
      <c r="G8" s="28">
        <v>2</v>
      </c>
      <c r="H8" s="28">
        <f>SUM(I8:J8)</f>
        <v>1163</v>
      </c>
      <c r="I8" s="28">
        <v>1080</v>
      </c>
      <c r="J8" s="28">
        <v>83</v>
      </c>
      <c r="K8" s="28">
        <v>4600</v>
      </c>
      <c r="L8" s="28">
        <v>202</v>
      </c>
      <c r="M8" s="28">
        <v>17</v>
      </c>
      <c r="O8" s="10">
        <v>16</v>
      </c>
      <c r="P8" s="16">
        <f>SUM(Q8:R8)</f>
        <v>477</v>
      </c>
      <c r="Q8" s="6">
        <v>446</v>
      </c>
      <c r="R8" s="6">
        <v>31</v>
      </c>
      <c r="S8" s="5">
        <v>4100</v>
      </c>
      <c r="T8" s="6">
        <v>202</v>
      </c>
      <c r="U8" s="6">
        <v>4</v>
      </c>
    </row>
    <row r="9" spans="1:21" ht="18" customHeight="1">
      <c r="A9" s="25">
        <v>17</v>
      </c>
      <c r="B9" s="27">
        <v>5</v>
      </c>
      <c r="C9" s="28">
        <f>SUM(D9:E9)</f>
        <v>2399</v>
      </c>
      <c r="D9" s="28">
        <v>2265</v>
      </c>
      <c r="E9" s="28">
        <v>134</v>
      </c>
      <c r="F9" s="28">
        <v>4100</v>
      </c>
      <c r="G9" s="28">
        <v>2</v>
      </c>
      <c r="H9" s="28">
        <f>SUM(I9:J9)</f>
        <v>1164</v>
      </c>
      <c r="I9" s="28">
        <v>1079</v>
      </c>
      <c r="J9" s="28">
        <v>85</v>
      </c>
      <c r="K9" s="28">
        <v>4600</v>
      </c>
      <c r="L9" s="28">
        <v>202</v>
      </c>
      <c r="M9" s="28">
        <v>17</v>
      </c>
      <c r="O9" s="10">
        <v>17</v>
      </c>
      <c r="P9" s="16">
        <f>SUM(Q9:R9)</f>
        <v>455</v>
      </c>
      <c r="Q9" s="5">
        <v>424</v>
      </c>
      <c r="R9" s="5">
        <v>31</v>
      </c>
      <c r="S9" s="5">
        <v>4100</v>
      </c>
      <c r="T9" s="5">
        <v>202</v>
      </c>
      <c r="U9" s="5">
        <v>4</v>
      </c>
    </row>
    <row r="10" spans="1:21" ht="18" customHeight="1">
      <c r="A10" s="25">
        <v>18</v>
      </c>
      <c r="B10" s="27">
        <v>5</v>
      </c>
      <c r="C10" s="28">
        <v>2391</v>
      </c>
      <c r="D10" s="28">
        <v>2253</v>
      </c>
      <c r="E10" s="28">
        <v>138</v>
      </c>
      <c r="F10" s="28">
        <v>4100</v>
      </c>
      <c r="G10" s="28">
        <v>2</v>
      </c>
      <c r="H10" s="28">
        <v>1164</v>
      </c>
      <c r="I10" s="28">
        <v>1086</v>
      </c>
      <c r="J10" s="28">
        <v>78</v>
      </c>
      <c r="K10" s="28">
        <v>4600</v>
      </c>
      <c r="L10" s="28">
        <v>202</v>
      </c>
      <c r="M10" s="28">
        <v>17</v>
      </c>
      <c r="O10" s="25">
        <v>18</v>
      </c>
      <c r="P10" s="27">
        <f>Q10+R10</f>
        <v>470</v>
      </c>
      <c r="Q10" s="28">
        <v>436</v>
      </c>
      <c r="R10" s="28">
        <v>34</v>
      </c>
      <c r="S10" s="28">
        <v>4100</v>
      </c>
      <c r="T10" s="28">
        <v>202</v>
      </c>
      <c r="U10" s="28">
        <v>4</v>
      </c>
    </row>
    <row r="11" spans="1:21" ht="18" customHeight="1">
      <c r="A11" s="25">
        <v>19</v>
      </c>
      <c r="B11" s="27">
        <v>5</v>
      </c>
      <c r="C11" s="28">
        <v>2360</v>
      </c>
      <c r="D11" s="28">
        <v>2220</v>
      </c>
      <c r="E11" s="28">
        <v>140</v>
      </c>
      <c r="F11" s="28">
        <v>4100</v>
      </c>
      <c r="G11" s="28">
        <v>2</v>
      </c>
      <c r="H11" s="28">
        <v>1159</v>
      </c>
      <c r="I11" s="28">
        <v>1084</v>
      </c>
      <c r="J11" s="28">
        <v>75</v>
      </c>
      <c r="K11" s="28">
        <v>4600</v>
      </c>
      <c r="L11" s="28">
        <v>202</v>
      </c>
      <c r="M11" s="28">
        <v>17</v>
      </c>
      <c r="O11" s="25">
        <v>19</v>
      </c>
      <c r="P11" s="27">
        <f>Q11+R11</f>
        <v>444</v>
      </c>
      <c r="Q11" s="28">
        <v>410</v>
      </c>
      <c r="R11" s="28">
        <v>34</v>
      </c>
      <c r="S11" s="28">
        <v>4100</v>
      </c>
      <c r="T11" s="28">
        <v>202</v>
      </c>
      <c r="U11" s="28">
        <v>4</v>
      </c>
    </row>
    <row r="12" spans="1:21" ht="18" customHeight="1" thickBot="1">
      <c r="A12" s="12">
        <v>20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O12" s="12">
        <v>20</v>
      </c>
      <c r="P12" s="17"/>
      <c r="Q12" s="7"/>
      <c r="R12" s="7"/>
      <c r="S12" s="7"/>
      <c r="T12" s="7"/>
      <c r="U12" s="7"/>
    </row>
    <row r="13" spans="1:21" ht="18" customHeight="1">
      <c r="A13" s="8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O13" s="8" t="s">
        <v>29</v>
      </c>
      <c r="Q13" s="11"/>
      <c r="R13" s="11"/>
      <c r="S13" s="11"/>
      <c r="T13" s="11"/>
      <c r="U13" s="11"/>
    </row>
    <row r="14" spans="1:21" ht="18" customHeight="1" thickBot="1">
      <c r="A14" s="1"/>
      <c r="B14" s="33"/>
      <c r="C14" s="33"/>
      <c r="D14" s="33"/>
      <c r="E14" s="34" t="s">
        <v>42</v>
      </c>
      <c r="F14" s="33"/>
      <c r="G14" s="33"/>
      <c r="H14" s="33"/>
      <c r="I14" s="33"/>
      <c r="J14" s="33"/>
      <c r="K14" s="33"/>
      <c r="L14" s="33"/>
      <c r="M14" s="35" t="s">
        <v>41</v>
      </c>
    </row>
    <row r="15" spans="1:21" ht="18" customHeight="1">
      <c r="A15" s="41" t="s">
        <v>31</v>
      </c>
      <c r="B15" s="46" t="s">
        <v>28</v>
      </c>
      <c r="C15" s="46"/>
      <c r="D15" s="46"/>
      <c r="E15" s="46"/>
      <c r="F15" s="46"/>
      <c r="G15" s="46" t="s">
        <v>30</v>
      </c>
      <c r="H15" s="46"/>
      <c r="I15" s="46"/>
      <c r="J15" s="46"/>
      <c r="K15" s="46"/>
      <c r="L15" s="50" t="s">
        <v>37</v>
      </c>
      <c r="M15" s="47" t="s">
        <v>38</v>
      </c>
    </row>
    <row r="16" spans="1:21" ht="18" customHeight="1">
      <c r="A16" s="42"/>
      <c r="B16" s="43" t="s">
        <v>32</v>
      </c>
      <c r="C16" s="43" t="s">
        <v>35</v>
      </c>
      <c r="D16" s="43"/>
      <c r="E16" s="43"/>
      <c r="F16" s="44" t="s">
        <v>36</v>
      </c>
      <c r="G16" s="43" t="s">
        <v>32</v>
      </c>
      <c r="H16" s="43" t="s">
        <v>35</v>
      </c>
      <c r="I16" s="43"/>
      <c r="J16" s="43"/>
      <c r="K16" s="44" t="s">
        <v>36</v>
      </c>
      <c r="L16" s="51"/>
      <c r="M16" s="48"/>
    </row>
    <row r="17" spans="1:13" ht="18" customHeight="1">
      <c r="A17" s="42"/>
      <c r="B17" s="43"/>
      <c r="C17" s="36" t="s">
        <v>27</v>
      </c>
      <c r="D17" s="36" t="s">
        <v>33</v>
      </c>
      <c r="E17" s="36" t="s">
        <v>34</v>
      </c>
      <c r="F17" s="45"/>
      <c r="G17" s="43"/>
      <c r="H17" s="36" t="s">
        <v>27</v>
      </c>
      <c r="I17" s="36" t="s">
        <v>50</v>
      </c>
      <c r="J17" s="36" t="s">
        <v>34</v>
      </c>
      <c r="K17" s="45"/>
      <c r="L17" s="52"/>
      <c r="M17" s="49"/>
    </row>
    <row r="18" spans="1:13" ht="18" customHeight="1">
      <c r="A18" s="15" t="s">
        <v>57</v>
      </c>
      <c r="B18" s="37">
        <v>4</v>
      </c>
      <c r="C18" s="38">
        <v>1699</v>
      </c>
      <c r="D18" s="38">
        <v>1604</v>
      </c>
      <c r="E18" s="38">
        <v>95</v>
      </c>
      <c r="F18" s="38">
        <v>4100</v>
      </c>
      <c r="G18" s="38">
        <v>2</v>
      </c>
      <c r="H18" s="38">
        <f t="shared" ref="H18:H24" si="0">SUM(I18:J18)</f>
        <v>1192</v>
      </c>
      <c r="I18" s="38">
        <v>1112</v>
      </c>
      <c r="J18" s="38">
        <v>80</v>
      </c>
      <c r="K18" s="38">
        <v>4600</v>
      </c>
      <c r="L18" s="38">
        <v>213</v>
      </c>
      <c r="M18" s="38">
        <v>14</v>
      </c>
    </row>
    <row r="19" spans="1:13" ht="18" customHeight="1">
      <c r="A19" s="10">
        <v>14</v>
      </c>
      <c r="B19" s="27">
        <v>4</v>
      </c>
      <c r="C19" s="28">
        <f t="shared" ref="C19:C24" si="1">SUM(D19:E19)</f>
        <v>1705</v>
      </c>
      <c r="D19" s="28">
        <v>1608</v>
      </c>
      <c r="E19" s="28">
        <v>97</v>
      </c>
      <c r="F19" s="28">
        <v>4100</v>
      </c>
      <c r="G19" s="28">
        <v>2</v>
      </c>
      <c r="H19" s="28">
        <f t="shared" si="0"/>
        <v>1186</v>
      </c>
      <c r="I19" s="28">
        <v>1111</v>
      </c>
      <c r="J19" s="28">
        <v>75</v>
      </c>
      <c r="K19" s="28">
        <v>4600</v>
      </c>
      <c r="L19" s="28">
        <v>202</v>
      </c>
      <c r="M19" s="28">
        <v>14</v>
      </c>
    </row>
    <row r="20" spans="1:13" ht="18" customHeight="1">
      <c r="A20" s="10">
        <v>15</v>
      </c>
      <c r="B20" s="27">
        <v>4</v>
      </c>
      <c r="C20" s="28">
        <f t="shared" si="1"/>
        <v>1728</v>
      </c>
      <c r="D20" s="28">
        <v>1628</v>
      </c>
      <c r="E20" s="28">
        <v>100</v>
      </c>
      <c r="F20" s="28">
        <v>4100</v>
      </c>
      <c r="G20" s="28">
        <v>2</v>
      </c>
      <c r="H20" s="28">
        <f t="shared" si="0"/>
        <v>1140</v>
      </c>
      <c r="I20" s="28">
        <v>1067</v>
      </c>
      <c r="J20" s="28">
        <v>73</v>
      </c>
      <c r="K20" s="28">
        <v>4600</v>
      </c>
      <c r="L20" s="28">
        <v>202</v>
      </c>
      <c r="M20" s="28">
        <v>14</v>
      </c>
    </row>
    <row r="21" spans="1:13" ht="18" customHeight="1">
      <c r="A21" s="10">
        <v>16</v>
      </c>
      <c r="B21" s="27">
        <v>4</v>
      </c>
      <c r="C21" s="28">
        <f t="shared" si="1"/>
        <v>1788</v>
      </c>
      <c r="D21" s="28">
        <v>1686</v>
      </c>
      <c r="E21" s="28">
        <v>102</v>
      </c>
      <c r="F21" s="28">
        <v>4100</v>
      </c>
      <c r="G21" s="28">
        <v>2</v>
      </c>
      <c r="H21" s="28">
        <f t="shared" si="0"/>
        <v>1124</v>
      </c>
      <c r="I21" s="28">
        <v>1052</v>
      </c>
      <c r="J21" s="28">
        <v>72</v>
      </c>
      <c r="K21" s="28">
        <v>4600</v>
      </c>
      <c r="L21" s="28">
        <v>202</v>
      </c>
      <c r="M21" s="28">
        <v>14</v>
      </c>
    </row>
    <row r="22" spans="1:13" ht="18" customHeight="1">
      <c r="A22" s="25">
        <v>17</v>
      </c>
      <c r="B22" s="27">
        <v>4</v>
      </c>
      <c r="C22" s="28">
        <f t="shared" si="1"/>
        <v>1819</v>
      </c>
      <c r="D22" s="28">
        <v>1716</v>
      </c>
      <c r="E22" s="28">
        <v>103</v>
      </c>
      <c r="F22" s="28">
        <v>4100</v>
      </c>
      <c r="G22" s="28">
        <v>2</v>
      </c>
      <c r="H22" s="28">
        <f t="shared" si="0"/>
        <v>1126</v>
      </c>
      <c r="I22" s="28">
        <v>1050</v>
      </c>
      <c r="J22" s="28">
        <v>76</v>
      </c>
      <c r="K22" s="28">
        <v>4600</v>
      </c>
      <c r="L22" s="28">
        <v>202</v>
      </c>
      <c r="M22" s="28">
        <v>14</v>
      </c>
    </row>
    <row r="23" spans="1:13" ht="18" customHeight="1">
      <c r="A23" s="25">
        <v>18</v>
      </c>
      <c r="B23" s="27">
        <v>4</v>
      </c>
      <c r="C23" s="28">
        <f t="shared" si="1"/>
        <v>1819</v>
      </c>
      <c r="D23" s="28">
        <v>1706</v>
      </c>
      <c r="E23" s="28">
        <v>113</v>
      </c>
      <c r="F23" s="28">
        <v>4100</v>
      </c>
      <c r="G23" s="28">
        <v>2</v>
      </c>
      <c r="H23" s="28">
        <f t="shared" si="0"/>
        <v>1098</v>
      </c>
      <c r="I23" s="28">
        <v>1009</v>
      </c>
      <c r="J23" s="28">
        <v>89</v>
      </c>
      <c r="K23" s="28">
        <v>4600</v>
      </c>
      <c r="L23" s="28">
        <v>202</v>
      </c>
      <c r="M23" s="28">
        <v>14</v>
      </c>
    </row>
    <row r="24" spans="1:13" ht="18" customHeight="1">
      <c r="A24" s="25">
        <v>19</v>
      </c>
      <c r="B24" s="27">
        <v>4</v>
      </c>
      <c r="C24" s="28">
        <f t="shared" si="1"/>
        <v>1821</v>
      </c>
      <c r="D24" s="28">
        <v>1716</v>
      </c>
      <c r="E24" s="28">
        <v>105</v>
      </c>
      <c r="F24" s="28">
        <v>4100</v>
      </c>
      <c r="G24" s="28">
        <v>2</v>
      </c>
      <c r="H24" s="28">
        <f t="shared" si="0"/>
        <v>1094</v>
      </c>
      <c r="I24" s="28">
        <v>1018</v>
      </c>
      <c r="J24" s="28">
        <v>76</v>
      </c>
      <c r="K24" s="28">
        <v>4600</v>
      </c>
      <c r="L24" s="28">
        <v>202</v>
      </c>
      <c r="M24" s="28">
        <v>15</v>
      </c>
    </row>
    <row r="25" spans="1:13" ht="18" customHeight="1" thickBot="1">
      <c r="A25" s="12">
        <v>20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18" customHeight="1">
      <c r="A26" s="8" t="s">
        <v>43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ht="18" customHeight="1" thickBot="1">
      <c r="A27" s="1"/>
      <c r="B27" s="33"/>
      <c r="C27" s="33"/>
      <c r="D27" s="33"/>
      <c r="E27" s="34" t="s">
        <v>56</v>
      </c>
      <c r="F27" s="33"/>
      <c r="G27" s="33"/>
      <c r="H27" s="33"/>
      <c r="I27" s="33"/>
      <c r="J27" s="33"/>
      <c r="K27" s="33"/>
      <c r="L27" s="33"/>
      <c r="M27" s="35" t="s">
        <v>41</v>
      </c>
    </row>
    <row r="28" spans="1:13" ht="18" customHeight="1">
      <c r="A28" s="41" t="s">
        <v>31</v>
      </c>
      <c r="B28" s="46" t="s">
        <v>28</v>
      </c>
      <c r="C28" s="46"/>
      <c r="D28" s="46"/>
      <c r="E28" s="46"/>
      <c r="F28" s="46"/>
      <c r="G28" s="46" t="s">
        <v>30</v>
      </c>
      <c r="H28" s="46"/>
      <c r="I28" s="46"/>
      <c r="J28" s="46"/>
      <c r="K28" s="46"/>
      <c r="L28" s="50" t="s">
        <v>37</v>
      </c>
      <c r="M28" s="47" t="s">
        <v>38</v>
      </c>
    </row>
    <row r="29" spans="1:13" ht="18" customHeight="1">
      <c r="A29" s="42"/>
      <c r="B29" s="43" t="s">
        <v>32</v>
      </c>
      <c r="C29" s="43" t="s">
        <v>35</v>
      </c>
      <c r="D29" s="43"/>
      <c r="E29" s="43"/>
      <c r="F29" s="44" t="s">
        <v>36</v>
      </c>
      <c r="G29" s="43" t="s">
        <v>32</v>
      </c>
      <c r="H29" s="43" t="s">
        <v>35</v>
      </c>
      <c r="I29" s="43"/>
      <c r="J29" s="43"/>
      <c r="K29" s="44" t="s">
        <v>36</v>
      </c>
      <c r="L29" s="51"/>
      <c r="M29" s="48"/>
    </row>
    <row r="30" spans="1:13" ht="18" customHeight="1">
      <c r="A30" s="42"/>
      <c r="B30" s="43"/>
      <c r="C30" s="36" t="s">
        <v>27</v>
      </c>
      <c r="D30" s="36" t="s">
        <v>33</v>
      </c>
      <c r="E30" s="36" t="s">
        <v>34</v>
      </c>
      <c r="F30" s="45"/>
      <c r="G30" s="43"/>
      <c r="H30" s="36" t="s">
        <v>27</v>
      </c>
      <c r="I30" s="36" t="s">
        <v>50</v>
      </c>
      <c r="J30" s="36" t="s">
        <v>34</v>
      </c>
      <c r="K30" s="45"/>
      <c r="L30" s="52"/>
      <c r="M30" s="49"/>
    </row>
    <row r="31" spans="1:13" ht="18" customHeight="1">
      <c r="A31" s="15" t="s">
        <v>57</v>
      </c>
      <c r="B31" s="37">
        <v>4</v>
      </c>
      <c r="C31" s="38">
        <f>SUM(D31:E31)</f>
        <v>977</v>
      </c>
      <c r="D31" s="38">
        <v>899</v>
      </c>
      <c r="E31" s="38">
        <v>78</v>
      </c>
      <c r="F31" s="38">
        <v>4000</v>
      </c>
      <c r="G31" s="38">
        <v>1</v>
      </c>
      <c r="H31" s="38">
        <f>SUM(I31:J31)</f>
        <v>589</v>
      </c>
      <c r="I31" s="38">
        <v>548</v>
      </c>
      <c r="J31" s="38">
        <v>41</v>
      </c>
      <c r="K31" s="38">
        <v>4500</v>
      </c>
      <c r="L31" s="38">
        <v>216</v>
      </c>
      <c r="M31" s="38">
        <v>9</v>
      </c>
    </row>
    <row r="32" spans="1:13" ht="18" customHeight="1">
      <c r="A32" s="10">
        <v>14</v>
      </c>
      <c r="B32" s="27">
        <v>4</v>
      </c>
      <c r="C32" s="28">
        <f>SUM(D32:E32)</f>
        <v>983</v>
      </c>
      <c r="D32" s="28">
        <v>906</v>
      </c>
      <c r="E32" s="28">
        <v>77</v>
      </c>
      <c r="F32" s="28">
        <v>4000</v>
      </c>
      <c r="G32" s="28">
        <v>1</v>
      </c>
      <c r="H32" s="28">
        <f>SUM(I32:J32)</f>
        <v>557</v>
      </c>
      <c r="I32" s="28">
        <v>518</v>
      </c>
      <c r="J32" s="28">
        <v>39</v>
      </c>
      <c r="K32" s="28">
        <v>4500</v>
      </c>
      <c r="L32" s="28">
        <v>204</v>
      </c>
      <c r="M32" s="28">
        <v>9</v>
      </c>
    </row>
    <row r="33" spans="1:13" ht="18" customHeight="1">
      <c r="A33" s="10">
        <v>15</v>
      </c>
      <c r="B33" s="27">
        <v>4</v>
      </c>
      <c r="C33" s="28">
        <f>SUM(D33:E33)</f>
        <v>980</v>
      </c>
      <c r="D33" s="28">
        <v>914</v>
      </c>
      <c r="E33" s="28">
        <v>66</v>
      </c>
      <c r="F33" s="28">
        <v>4100</v>
      </c>
      <c r="G33" s="28">
        <v>1</v>
      </c>
      <c r="H33" s="28">
        <f>SUM(I33:J33)</f>
        <v>502</v>
      </c>
      <c r="I33" s="28">
        <v>467</v>
      </c>
      <c r="J33" s="28">
        <v>35</v>
      </c>
      <c r="K33" s="28">
        <v>4600</v>
      </c>
      <c r="L33" s="28">
        <v>202</v>
      </c>
      <c r="M33" s="28">
        <v>9</v>
      </c>
    </row>
    <row r="34" spans="1:13" ht="18" customHeight="1">
      <c r="A34" s="10">
        <v>16</v>
      </c>
      <c r="B34" s="27">
        <v>4</v>
      </c>
      <c r="C34" s="28">
        <f>SUM(D34:E34)</f>
        <v>988</v>
      </c>
      <c r="D34" s="28">
        <v>920</v>
      </c>
      <c r="E34" s="28">
        <v>68</v>
      </c>
      <c r="F34" s="28">
        <v>4100</v>
      </c>
      <c r="G34" s="28">
        <v>1</v>
      </c>
      <c r="H34" s="28">
        <f>SUM(I34:J34)</f>
        <v>484</v>
      </c>
      <c r="I34" s="28">
        <v>449</v>
      </c>
      <c r="J34" s="28">
        <v>35</v>
      </c>
      <c r="K34" s="28">
        <v>4600</v>
      </c>
      <c r="L34" s="28">
        <v>202</v>
      </c>
      <c r="M34" s="28">
        <v>9</v>
      </c>
    </row>
    <row r="35" spans="1:13" ht="18" customHeight="1">
      <c r="A35" s="25">
        <v>17</v>
      </c>
      <c r="B35" s="27">
        <v>4</v>
      </c>
      <c r="C35" s="28">
        <f>SUM(D35:E35)</f>
        <v>979</v>
      </c>
      <c r="D35" s="28">
        <v>911</v>
      </c>
      <c r="E35" s="28">
        <v>68</v>
      </c>
      <c r="F35" s="28">
        <v>4100</v>
      </c>
      <c r="G35" s="28">
        <v>1</v>
      </c>
      <c r="H35" s="28">
        <f>SUM(I35:J35)</f>
        <v>469</v>
      </c>
      <c r="I35" s="28">
        <v>435</v>
      </c>
      <c r="J35" s="28">
        <v>34</v>
      </c>
      <c r="K35" s="28">
        <v>4600</v>
      </c>
      <c r="L35" s="28">
        <v>205</v>
      </c>
      <c r="M35" s="28">
        <v>9</v>
      </c>
    </row>
    <row r="36" spans="1:13" ht="18" customHeight="1">
      <c r="A36" s="10">
        <v>18</v>
      </c>
      <c r="B36" s="28">
        <v>4</v>
      </c>
      <c r="C36" s="28">
        <v>942</v>
      </c>
      <c r="D36" s="28">
        <v>873</v>
      </c>
      <c r="E36" s="28">
        <v>69</v>
      </c>
      <c r="F36" s="28">
        <v>4100</v>
      </c>
      <c r="G36" s="28">
        <v>1</v>
      </c>
      <c r="H36" s="28">
        <v>492</v>
      </c>
      <c r="I36" s="28">
        <v>457</v>
      </c>
      <c r="J36" s="28">
        <v>35</v>
      </c>
      <c r="K36" s="28">
        <v>4600</v>
      </c>
      <c r="L36" s="28">
        <v>205</v>
      </c>
      <c r="M36" s="28">
        <v>9</v>
      </c>
    </row>
    <row r="37" spans="1:13" ht="18" customHeight="1">
      <c r="A37" s="10">
        <v>19</v>
      </c>
      <c r="B37" s="28">
        <v>4</v>
      </c>
      <c r="C37" s="28">
        <v>925</v>
      </c>
      <c r="D37" s="28">
        <v>856</v>
      </c>
      <c r="E37" s="28">
        <v>69</v>
      </c>
      <c r="F37" s="28">
        <v>4100</v>
      </c>
      <c r="G37" s="28">
        <v>1</v>
      </c>
      <c r="H37" s="28">
        <v>452</v>
      </c>
      <c r="I37" s="28">
        <v>417</v>
      </c>
      <c r="J37" s="28">
        <v>35</v>
      </c>
      <c r="K37" s="28">
        <v>4600</v>
      </c>
      <c r="L37" s="28">
        <v>205</v>
      </c>
      <c r="M37" s="28">
        <v>9</v>
      </c>
    </row>
    <row r="38" spans="1:13" ht="18" customHeight="1" thickBot="1">
      <c r="A38" s="14">
        <v>20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3" ht="18" customHeight="1">
      <c r="A39" s="13" t="s">
        <v>53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8" customHeight="1">
      <c r="A40" s="8" t="s">
        <v>55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ht="18" customHeight="1">
      <c r="A41" s="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ht="18" customHeight="1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18" customHeight="1" thickBot="1">
      <c r="A43" s="1"/>
      <c r="B43" s="33"/>
      <c r="C43" s="33"/>
      <c r="D43" s="33"/>
      <c r="E43" s="34" t="s">
        <v>49</v>
      </c>
      <c r="F43" s="33"/>
      <c r="G43" s="33"/>
      <c r="H43" s="33"/>
      <c r="I43" s="33"/>
      <c r="J43" s="33"/>
      <c r="K43" s="33"/>
      <c r="L43" s="33"/>
      <c r="M43" s="35" t="s">
        <v>41</v>
      </c>
    </row>
    <row r="44" spans="1:13" ht="18" customHeight="1">
      <c r="A44" s="41" t="s">
        <v>31</v>
      </c>
      <c r="B44" s="46" t="s">
        <v>28</v>
      </c>
      <c r="C44" s="46"/>
      <c r="D44" s="46"/>
      <c r="E44" s="46"/>
      <c r="F44" s="46"/>
      <c r="G44" s="46" t="s">
        <v>30</v>
      </c>
      <c r="H44" s="46"/>
      <c r="I44" s="46"/>
      <c r="J44" s="46"/>
      <c r="K44" s="46"/>
      <c r="L44" s="50" t="s">
        <v>37</v>
      </c>
      <c r="M44" s="47" t="s">
        <v>38</v>
      </c>
    </row>
    <row r="45" spans="1:13" ht="18" customHeight="1">
      <c r="A45" s="42"/>
      <c r="B45" s="43" t="s">
        <v>32</v>
      </c>
      <c r="C45" s="43" t="s">
        <v>35</v>
      </c>
      <c r="D45" s="43"/>
      <c r="E45" s="43"/>
      <c r="F45" s="44" t="s">
        <v>36</v>
      </c>
      <c r="G45" s="43" t="s">
        <v>32</v>
      </c>
      <c r="H45" s="43" t="s">
        <v>35</v>
      </c>
      <c r="I45" s="43"/>
      <c r="J45" s="43"/>
      <c r="K45" s="44" t="s">
        <v>36</v>
      </c>
      <c r="L45" s="51"/>
      <c r="M45" s="48"/>
    </row>
    <row r="46" spans="1:13" ht="18" customHeight="1">
      <c r="A46" s="42"/>
      <c r="B46" s="43"/>
      <c r="C46" s="36" t="s">
        <v>27</v>
      </c>
      <c r="D46" s="36" t="s">
        <v>33</v>
      </c>
      <c r="E46" s="36" t="s">
        <v>34</v>
      </c>
      <c r="F46" s="45"/>
      <c r="G46" s="43"/>
      <c r="H46" s="36" t="s">
        <v>27</v>
      </c>
      <c r="I46" s="36" t="s">
        <v>50</v>
      </c>
      <c r="J46" s="36" t="s">
        <v>34</v>
      </c>
      <c r="K46" s="45"/>
      <c r="L46" s="52"/>
      <c r="M46" s="49"/>
    </row>
    <row r="47" spans="1:13" ht="18" customHeight="1">
      <c r="A47" s="15" t="s">
        <v>57</v>
      </c>
      <c r="B47" s="37">
        <v>1</v>
      </c>
      <c r="C47" s="38">
        <f t="shared" ref="C47:C53" si="2">SUM(D47:E47)</f>
        <v>459</v>
      </c>
      <c r="D47" s="38">
        <v>434</v>
      </c>
      <c r="E47" s="38">
        <v>25</v>
      </c>
      <c r="F47" s="38">
        <v>4200</v>
      </c>
      <c r="G47" s="38">
        <v>1</v>
      </c>
      <c r="H47" s="38">
        <f t="shared" ref="H47:H53" si="3">SUM(I47:J47)</f>
        <v>312</v>
      </c>
      <c r="I47" s="38">
        <v>289</v>
      </c>
      <c r="J47" s="38">
        <v>23</v>
      </c>
      <c r="K47" s="38">
        <v>4600</v>
      </c>
      <c r="L47" s="38">
        <v>215</v>
      </c>
      <c r="M47" s="38">
        <v>4</v>
      </c>
    </row>
    <row r="48" spans="1:13" ht="18" customHeight="1">
      <c r="A48" s="10">
        <v>14</v>
      </c>
      <c r="B48" s="27">
        <v>1</v>
      </c>
      <c r="C48" s="28">
        <f t="shared" si="2"/>
        <v>434</v>
      </c>
      <c r="D48" s="28">
        <v>410</v>
      </c>
      <c r="E48" s="28">
        <v>24</v>
      </c>
      <c r="F48" s="28">
        <v>4200</v>
      </c>
      <c r="G48" s="28">
        <v>1</v>
      </c>
      <c r="H48" s="28">
        <f t="shared" si="3"/>
        <v>297</v>
      </c>
      <c r="I48" s="28">
        <v>274</v>
      </c>
      <c r="J48" s="28">
        <v>23</v>
      </c>
      <c r="K48" s="28">
        <v>4600</v>
      </c>
      <c r="L48" s="28">
        <v>207</v>
      </c>
      <c r="M48" s="28">
        <v>4</v>
      </c>
    </row>
    <row r="49" spans="1:13" ht="18" customHeight="1">
      <c r="A49" s="10">
        <v>15</v>
      </c>
      <c r="B49" s="27">
        <v>1</v>
      </c>
      <c r="C49" s="28">
        <f t="shared" si="2"/>
        <v>416</v>
      </c>
      <c r="D49" s="28">
        <v>394</v>
      </c>
      <c r="E49" s="28">
        <v>22</v>
      </c>
      <c r="F49" s="28">
        <v>4200</v>
      </c>
      <c r="G49" s="28">
        <v>1</v>
      </c>
      <c r="H49" s="28">
        <f t="shared" si="3"/>
        <v>281</v>
      </c>
      <c r="I49" s="28">
        <v>259</v>
      </c>
      <c r="J49" s="28">
        <v>22</v>
      </c>
      <c r="K49" s="28">
        <v>4600</v>
      </c>
      <c r="L49" s="28">
        <v>208</v>
      </c>
      <c r="M49" s="28">
        <v>5</v>
      </c>
    </row>
    <row r="50" spans="1:13" ht="18" customHeight="1">
      <c r="A50" s="10">
        <v>16</v>
      </c>
      <c r="B50" s="27">
        <v>1</v>
      </c>
      <c r="C50" s="28">
        <f t="shared" si="2"/>
        <v>418</v>
      </c>
      <c r="D50" s="28">
        <v>395</v>
      </c>
      <c r="E50" s="28">
        <v>23</v>
      </c>
      <c r="F50" s="28">
        <v>4200</v>
      </c>
      <c r="G50" s="28">
        <v>1</v>
      </c>
      <c r="H50" s="28">
        <f t="shared" si="3"/>
        <v>274</v>
      </c>
      <c r="I50" s="28">
        <v>253</v>
      </c>
      <c r="J50" s="28">
        <v>21</v>
      </c>
      <c r="K50" s="28">
        <v>4600</v>
      </c>
      <c r="L50" s="28">
        <v>207</v>
      </c>
      <c r="M50" s="28">
        <v>5</v>
      </c>
    </row>
    <row r="51" spans="1:13" ht="18" customHeight="1">
      <c r="A51" s="25">
        <v>17</v>
      </c>
      <c r="B51" s="27">
        <v>1</v>
      </c>
      <c r="C51" s="28">
        <f t="shared" si="2"/>
        <v>413</v>
      </c>
      <c r="D51" s="28">
        <v>390</v>
      </c>
      <c r="E51" s="28">
        <v>23</v>
      </c>
      <c r="F51" s="28">
        <v>4100</v>
      </c>
      <c r="G51" s="28">
        <v>1</v>
      </c>
      <c r="H51" s="28">
        <f t="shared" si="3"/>
        <v>242</v>
      </c>
      <c r="I51" s="28">
        <v>221</v>
      </c>
      <c r="J51" s="28">
        <v>21</v>
      </c>
      <c r="K51" s="28">
        <v>4600</v>
      </c>
      <c r="L51" s="28">
        <v>208</v>
      </c>
      <c r="M51" s="28">
        <v>5</v>
      </c>
    </row>
    <row r="52" spans="1:13" ht="18" customHeight="1">
      <c r="A52" s="25">
        <v>18</v>
      </c>
      <c r="B52" s="27">
        <v>1</v>
      </c>
      <c r="C52" s="28">
        <f t="shared" si="2"/>
        <v>401</v>
      </c>
      <c r="D52" s="28">
        <v>378</v>
      </c>
      <c r="E52" s="28">
        <v>23</v>
      </c>
      <c r="F52" s="28">
        <v>4100</v>
      </c>
      <c r="G52" s="28">
        <v>1</v>
      </c>
      <c r="H52" s="28">
        <f t="shared" si="3"/>
        <v>220</v>
      </c>
      <c r="I52" s="28">
        <v>199</v>
      </c>
      <c r="J52" s="28">
        <v>21</v>
      </c>
      <c r="K52" s="28">
        <v>4600</v>
      </c>
      <c r="L52" s="28">
        <v>202</v>
      </c>
      <c r="M52" s="28">
        <v>5</v>
      </c>
    </row>
    <row r="53" spans="1:13" ht="18" customHeight="1">
      <c r="A53" s="25">
        <v>19</v>
      </c>
      <c r="B53" s="27">
        <v>1</v>
      </c>
      <c r="C53" s="28">
        <f t="shared" si="2"/>
        <v>388</v>
      </c>
      <c r="D53" s="28">
        <v>365</v>
      </c>
      <c r="E53" s="28">
        <v>23</v>
      </c>
      <c r="F53" s="28">
        <v>4100</v>
      </c>
      <c r="G53" s="28">
        <v>1</v>
      </c>
      <c r="H53" s="28">
        <f t="shared" si="3"/>
        <v>222</v>
      </c>
      <c r="I53" s="28">
        <v>202</v>
      </c>
      <c r="J53" s="28">
        <v>20</v>
      </c>
      <c r="K53" s="28">
        <v>4600</v>
      </c>
      <c r="L53" s="28">
        <v>202</v>
      </c>
      <c r="M53" s="28">
        <v>5</v>
      </c>
    </row>
    <row r="54" spans="1:13" ht="18" customHeight="1" thickBot="1">
      <c r="A54" s="12">
        <v>20</v>
      </c>
      <c r="B54" s="1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8" customHeight="1">
      <c r="A55" s="13" t="s">
        <v>53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8" customHeight="1">
      <c r="A56" s="8" t="s">
        <v>51</v>
      </c>
    </row>
    <row r="57" spans="1:13" ht="18" customHeight="1" thickBot="1">
      <c r="A57" s="1"/>
      <c r="E57" s="9" t="s">
        <v>48</v>
      </c>
      <c r="M57" s="3" t="s">
        <v>41</v>
      </c>
    </row>
    <row r="58" spans="1:13" ht="18" customHeight="1">
      <c r="A58" s="60" t="s">
        <v>31</v>
      </c>
      <c r="B58" s="53" t="s">
        <v>28</v>
      </c>
      <c r="C58" s="53"/>
      <c r="D58" s="53"/>
      <c r="E58" s="53"/>
      <c r="F58" s="53"/>
      <c r="G58" s="53" t="s">
        <v>30</v>
      </c>
      <c r="H58" s="53"/>
      <c r="I58" s="53"/>
      <c r="J58" s="53"/>
      <c r="K58" s="53"/>
      <c r="L58" s="62" t="s">
        <v>37</v>
      </c>
      <c r="M58" s="64" t="s">
        <v>38</v>
      </c>
    </row>
    <row r="59" spans="1:13" ht="18" customHeight="1">
      <c r="A59" s="61"/>
      <c r="B59" s="66" t="s">
        <v>32</v>
      </c>
      <c r="C59" s="66" t="s">
        <v>35</v>
      </c>
      <c r="D59" s="66"/>
      <c r="E59" s="66"/>
      <c r="F59" s="67" t="s">
        <v>36</v>
      </c>
      <c r="G59" s="66" t="s">
        <v>32</v>
      </c>
      <c r="H59" s="66" t="s">
        <v>35</v>
      </c>
      <c r="I59" s="66"/>
      <c r="J59" s="66"/>
      <c r="K59" s="67" t="s">
        <v>36</v>
      </c>
      <c r="L59" s="63"/>
      <c r="M59" s="65"/>
    </row>
    <row r="60" spans="1:13" ht="18" customHeight="1">
      <c r="A60" s="61"/>
      <c r="B60" s="66"/>
      <c r="C60" s="4" t="s">
        <v>27</v>
      </c>
      <c r="D60" s="4" t="s">
        <v>33</v>
      </c>
      <c r="E60" s="4" t="s">
        <v>34</v>
      </c>
      <c r="F60" s="68"/>
      <c r="G60" s="66"/>
      <c r="H60" s="4" t="s">
        <v>27</v>
      </c>
      <c r="I60" s="4" t="s">
        <v>50</v>
      </c>
      <c r="J60" s="4" t="s">
        <v>34</v>
      </c>
      <c r="K60" s="68"/>
      <c r="L60" s="63"/>
      <c r="M60" s="65"/>
    </row>
    <row r="61" spans="1:13" ht="18" customHeight="1">
      <c r="A61" s="15" t="s">
        <v>57</v>
      </c>
      <c r="B61" s="19" t="s">
        <v>3</v>
      </c>
      <c r="C61" s="20" t="s">
        <v>4</v>
      </c>
      <c r="D61" s="20" t="s">
        <v>5</v>
      </c>
      <c r="E61" s="20" t="s">
        <v>6</v>
      </c>
      <c r="F61" s="20" t="s">
        <v>7</v>
      </c>
      <c r="G61" s="20" t="s">
        <v>8</v>
      </c>
      <c r="H61" s="20" t="s">
        <v>9</v>
      </c>
      <c r="I61" s="20" t="s">
        <v>10</v>
      </c>
      <c r="J61" s="20" t="s">
        <v>11</v>
      </c>
      <c r="K61" s="20" t="s">
        <v>12</v>
      </c>
      <c r="L61" s="20" t="s">
        <v>13</v>
      </c>
      <c r="M61" s="20" t="s">
        <v>14</v>
      </c>
    </row>
    <row r="62" spans="1:13" ht="18" customHeight="1">
      <c r="A62" s="10">
        <v>14</v>
      </c>
      <c r="B62" s="21" t="s">
        <v>3</v>
      </c>
      <c r="C62" s="22" t="s">
        <v>15</v>
      </c>
      <c r="D62" s="22" t="s">
        <v>16</v>
      </c>
      <c r="E62" s="22" t="s">
        <v>17</v>
      </c>
      <c r="F62" s="22" t="s">
        <v>7</v>
      </c>
      <c r="G62" s="22" t="s">
        <v>8</v>
      </c>
      <c r="H62" s="22" t="s">
        <v>18</v>
      </c>
      <c r="I62" s="22" t="s">
        <v>19</v>
      </c>
      <c r="J62" s="22" t="s">
        <v>20</v>
      </c>
      <c r="K62" s="22" t="s">
        <v>12</v>
      </c>
      <c r="L62" s="22" t="s">
        <v>21</v>
      </c>
      <c r="M62" s="22" t="s">
        <v>14</v>
      </c>
    </row>
    <row r="63" spans="1:13" ht="18" customHeight="1">
      <c r="A63" s="10">
        <v>15</v>
      </c>
      <c r="B63" s="21" t="s">
        <v>3</v>
      </c>
      <c r="C63" s="22" t="s">
        <v>22</v>
      </c>
      <c r="D63" s="22" t="s">
        <v>5</v>
      </c>
      <c r="E63" s="22" t="s">
        <v>17</v>
      </c>
      <c r="F63" s="22" t="s">
        <v>7</v>
      </c>
      <c r="G63" s="22" t="s">
        <v>8</v>
      </c>
      <c r="H63" s="22" t="s">
        <v>23</v>
      </c>
      <c r="I63" s="22" t="s">
        <v>24</v>
      </c>
      <c r="J63" s="22" t="s">
        <v>25</v>
      </c>
      <c r="K63" s="22" t="s">
        <v>12</v>
      </c>
      <c r="L63" s="22" t="s">
        <v>26</v>
      </c>
      <c r="M63" s="22" t="s">
        <v>14</v>
      </c>
    </row>
    <row r="64" spans="1:13" ht="18" customHeight="1">
      <c r="A64" s="10">
        <v>16</v>
      </c>
      <c r="B64" s="16">
        <v>4</v>
      </c>
      <c r="C64" s="5">
        <f>SUM(D64:E64)</f>
        <v>661</v>
      </c>
      <c r="D64" s="5">
        <v>599</v>
      </c>
      <c r="E64" s="5">
        <v>62</v>
      </c>
      <c r="F64" s="5">
        <v>4100</v>
      </c>
      <c r="G64" s="5">
        <v>1</v>
      </c>
      <c r="H64" s="5">
        <f>SUM(I64:J64)</f>
        <v>343</v>
      </c>
      <c r="I64" s="5">
        <v>314</v>
      </c>
      <c r="J64" s="5">
        <v>29</v>
      </c>
      <c r="K64" s="5">
        <v>4600</v>
      </c>
      <c r="L64" s="5">
        <v>205</v>
      </c>
      <c r="M64" s="5">
        <v>9</v>
      </c>
    </row>
    <row r="65" spans="1:13" ht="18" customHeight="1">
      <c r="A65" s="25">
        <v>17</v>
      </c>
      <c r="B65" s="16">
        <v>4</v>
      </c>
      <c r="C65" s="5">
        <f>SUM(D65:E65)</f>
        <v>653</v>
      </c>
      <c r="D65" s="5">
        <v>595</v>
      </c>
      <c r="E65" s="5">
        <v>58</v>
      </c>
      <c r="F65" s="5">
        <v>4100</v>
      </c>
      <c r="G65" s="5">
        <v>1</v>
      </c>
      <c r="H65" s="5">
        <f>SUM(I65:J65)</f>
        <v>341</v>
      </c>
      <c r="I65" s="5">
        <v>313</v>
      </c>
      <c r="J65" s="5">
        <v>28</v>
      </c>
      <c r="K65" s="5">
        <v>4600</v>
      </c>
      <c r="L65" s="5">
        <v>205</v>
      </c>
      <c r="M65" s="5">
        <v>9</v>
      </c>
    </row>
    <row r="66" spans="1:13" ht="18" customHeight="1">
      <c r="A66" s="26">
        <v>18</v>
      </c>
      <c r="B66" s="27">
        <v>4</v>
      </c>
      <c r="C66" s="28">
        <v>641</v>
      </c>
      <c r="D66" s="28">
        <v>584</v>
      </c>
      <c r="E66" s="28">
        <v>57</v>
      </c>
      <c r="F66" s="28">
        <v>4100</v>
      </c>
      <c r="G66" s="28">
        <v>1</v>
      </c>
      <c r="H66" s="28">
        <v>321</v>
      </c>
      <c r="I66" s="28">
        <v>294</v>
      </c>
      <c r="J66" s="28">
        <v>27</v>
      </c>
      <c r="K66" s="28">
        <v>4600</v>
      </c>
      <c r="L66" s="28">
        <v>202</v>
      </c>
      <c r="M66" s="28">
        <v>9</v>
      </c>
    </row>
    <row r="67" spans="1:13" ht="18" customHeight="1">
      <c r="A67" s="26">
        <v>19</v>
      </c>
      <c r="B67" s="27">
        <v>4</v>
      </c>
      <c r="C67" s="28">
        <v>618</v>
      </c>
      <c r="D67" s="28">
        <v>559</v>
      </c>
      <c r="E67" s="28">
        <v>59</v>
      </c>
      <c r="F67" s="28">
        <v>4100</v>
      </c>
      <c r="G67" s="28">
        <v>1</v>
      </c>
      <c r="H67" s="28">
        <v>330</v>
      </c>
      <c r="I67" s="28">
        <v>300</v>
      </c>
      <c r="J67" s="28">
        <v>30</v>
      </c>
      <c r="K67" s="28">
        <v>4600</v>
      </c>
      <c r="L67" s="28">
        <v>202</v>
      </c>
      <c r="M67" s="28">
        <v>9</v>
      </c>
    </row>
    <row r="68" spans="1:13" ht="18" customHeight="1" thickBot="1">
      <c r="A68" s="29">
        <v>20</v>
      </c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3" ht="18" customHeight="1">
      <c r="A69" s="39" t="s">
        <v>1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ht="18" customHeight="1">
      <c r="A70" s="32" t="s">
        <v>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8" customHeight="1">
      <c r="A71" s="32" t="s">
        <v>54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8" customHeight="1">
      <c r="A72" s="32" t="s">
        <v>52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18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ht="18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ht="18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ht="18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</sheetData>
  <mergeCells count="61">
    <mergeCell ref="K59:K60"/>
    <mergeCell ref="A58:A60"/>
    <mergeCell ref="B58:F58"/>
    <mergeCell ref="G58:K58"/>
    <mergeCell ref="L58:L60"/>
    <mergeCell ref="M58:M60"/>
    <mergeCell ref="B59:B60"/>
    <mergeCell ref="C59:E59"/>
    <mergeCell ref="F59:F60"/>
    <mergeCell ref="G59:G60"/>
    <mergeCell ref="H59:J59"/>
    <mergeCell ref="L44:L46"/>
    <mergeCell ref="M44:M46"/>
    <mergeCell ref="B45:B46"/>
    <mergeCell ref="C45:E45"/>
    <mergeCell ref="F45:F46"/>
    <mergeCell ref="G45:G46"/>
    <mergeCell ref="H45:J45"/>
    <mergeCell ref="K45:K46"/>
    <mergeCell ref="C29:E29"/>
    <mergeCell ref="F29:F30"/>
    <mergeCell ref="G29:G30"/>
    <mergeCell ref="H29:J29"/>
    <mergeCell ref="K29:K30"/>
    <mergeCell ref="A44:A46"/>
    <mergeCell ref="B44:F44"/>
    <mergeCell ref="G44:K44"/>
    <mergeCell ref="S3:S4"/>
    <mergeCell ref="O3:O4"/>
    <mergeCell ref="T3:T4"/>
    <mergeCell ref="U3:U4"/>
    <mergeCell ref="A28:A30"/>
    <mergeCell ref="B28:F28"/>
    <mergeCell ref="G28:K28"/>
    <mergeCell ref="L28:L30"/>
    <mergeCell ref="M28:M30"/>
    <mergeCell ref="B29:B30"/>
    <mergeCell ref="L2:L4"/>
    <mergeCell ref="G3:G4"/>
    <mergeCell ref="H3:J3"/>
    <mergeCell ref="K3:K4"/>
    <mergeCell ref="G2:K2"/>
    <mergeCell ref="P3:R3"/>
    <mergeCell ref="M15:M17"/>
    <mergeCell ref="B16:B17"/>
    <mergeCell ref="C16:E16"/>
    <mergeCell ref="F16:F17"/>
    <mergeCell ref="G16:G17"/>
    <mergeCell ref="H16:J16"/>
    <mergeCell ref="K16:K17"/>
    <mergeCell ref="L15:L17"/>
    <mergeCell ref="A69:M69"/>
    <mergeCell ref="A2:A4"/>
    <mergeCell ref="B3:B4"/>
    <mergeCell ref="C3:E3"/>
    <mergeCell ref="F3:F4"/>
    <mergeCell ref="B2:F2"/>
    <mergeCell ref="M2:M4"/>
    <mergeCell ref="A15:A17"/>
    <mergeCell ref="B15:F15"/>
    <mergeCell ref="G15:K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2008-04-24T04:15:06Z</cp:lastPrinted>
  <dcterms:created xsi:type="dcterms:W3CDTF">1997-01-08T22:48:59Z</dcterms:created>
  <dcterms:modified xsi:type="dcterms:W3CDTF">2023-03-03T01:20:06Z</dcterms:modified>
</cp:coreProperties>
</file>