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577A07CF-2727-412F-B38A-623022982C50}" xr6:coauthVersionLast="36" xr6:coauthVersionMax="36" xr10:uidLastSave="{00000000-0000-0000-0000-000000000000}"/>
  <bookViews>
    <workbookView xWindow="0" yWindow="0" windowWidth="28800" windowHeight="11940" tabRatio="724"/>
  </bookViews>
  <sheets>
    <sheet name="22-2" sheetId="4" r:id="rId1"/>
    <sheet name="274（改）" sheetId="10" state="hidden" r:id="rId2"/>
    <sheet name="22-5" sheetId="7" state="hidden" r:id="rId3"/>
  </sheets>
  <definedNames>
    <definedName name="_xlnm.Print_Area" localSheetId="0">'22-2'!$A$1:$M$40</definedName>
    <definedName name="_xlnm.Print_Area" localSheetId="2">'22-5'!$A$1:$T$50</definedName>
  </definedNames>
  <calcPr calcId="191029"/>
</workbook>
</file>

<file path=xl/calcChain.xml><?xml version="1.0" encoding="utf-8"?>
<calcChain xmlns="http://schemas.openxmlformats.org/spreadsheetml/2006/main">
  <c r="C8" i="4" l="1"/>
  <c r="D8" i="4"/>
  <c r="E8" i="4"/>
  <c r="F8" i="4"/>
  <c r="G8" i="4"/>
  <c r="H8" i="4"/>
  <c r="B8" i="4" s="1"/>
  <c r="I8" i="4"/>
  <c r="J8" i="4"/>
  <c r="K8" i="4"/>
  <c r="L8" i="4"/>
  <c r="M8" i="4"/>
  <c r="C9" i="4"/>
  <c r="D9" i="4"/>
  <c r="E9" i="4"/>
  <c r="F9" i="4"/>
  <c r="G9" i="4"/>
  <c r="H9" i="4"/>
  <c r="I9" i="4"/>
  <c r="J9" i="4"/>
  <c r="K9" i="4"/>
  <c r="L9" i="4"/>
  <c r="M9" i="4"/>
  <c r="B9" i="4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3" i="4"/>
  <c r="B3" i="4" s="1"/>
  <c r="E3" i="4"/>
  <c r="F3" i="4"/>
  <c r="G3" i="4"/>
  <c r="H3" i="4"/>
  <c r="I3" i="4"/>
  <c r="J3" i="4"/>
  <c r="K3" i="4"/>
  <c r="L3" i="4"/>
  <c r="M3" i="4"/>
  <c r="D4" i="4"/>
  <c r="E4" i="4"/>
  <c r="F4" i="4"/>
  <c r="G4" i="4"/>
  <c r="H4" i="4"/>
  <c r="I4" i="4"/>
  <c r="J4" i="4"/>
  <c r="K4" i="4"/>
  <c r="L4" i="4"/>
  <c r="M4" i="4"/>
  <c r="D5" i="4"/>
  <c r="E5" i="4"/>
  <c r="F5" i="4"/>
  <c r="G5" i="4"/>
  <c r="H5" i="4"/>
  <c r="I5" i="4"/>
  <c r="J5" i="4"/>
  <c r="K5" i="4"/>
  <c r="L5" i="4"/>
  <c r="M5" i="4"/>
  <c r="D6" i="4"/>
  <c r="B6" i="4" s="1"/>
  <c r="E6" i="4"/>
  <c r="F6" i="4"/>
  <c r="G6" i="4"/>
  <c r="H6" i="4"/>
  <c r="I6" i="4"/>
  <c r="J6" i="4"/>
  <c r="K6" i="4"/>
  <c r="L6" i="4"/>
  <c r="M6" i="4"/>
  <c r="D7" i="4"/>
  <c r="E7" i="4"/>
  <c r="F7" i="4"/>
  <c r="G7" i="4"/>
  <c r="H7" i="4"/>
  <c r="I7" i="4"/>
  <c r="J7" i="4"/>
  <c r="K7" i="4"/>
  <c r="L7" i="4"/>
  <c r="M7" i="4"/>
  <c r="C7" i="4"/>
  <c r="C6" i="4"/>
  <c r="C5" i="4"/>
  <c r="C4" i="4"/>
  <c r="C3" i="4"/>
  <c r="B23" i="4"/>
  <c r="B33" i="4"/>
  <c r="B13" i="4"/>
  <c r="B17" i="4"/>
  <c r="B7" i="4"/>
  <c r="B5" i="4"/>
  <c r="B4" i="4"/>
  <c r="B26" i="4"/>
  <c r="B27" i="4"/>
  <c r="B36" i="4"/>
  <c r="B37" i="4"/>
  <c r="B16" i="4"/>
  <c r="B35" i="4"/>
  <c r="B34" i="4"/>
  <c r="B25" i="4"/>
  <c r="B24" i="4"/>
  <c r="B14" i="4"/>
  <c r="B15" i="4"/>
</calcChain>
</file>

<file path=xl/sharedStrings.xml><?xml version="1.0" encoding="utf-8"?>
<sst xmlns="http://schemas.openxmlformats.org/spreadsheetml/2006/main" count="390" uniqueCount="82">
  <si>
    <t>年次</t>
    <rPh sb="0" eb="2">
      <t>ネンジ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</si>
  <si>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</si>
  <si>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</si>
  <si>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</si>
  <si>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</si>
  <si>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</si>
  <si>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たき火</t>
    <rPh sb="2" eb="3">
      <t>ビ</t>
    </rPh>
    <phoneticPr fontId="2"/>
  </si>
  <si>
    <t>火遊び</t>
    <rPh sb="0" eb="2">
      <t>ヒアソ</t>
    </rPh>
    <phoneticPr fontId="2"/>
  </si>
  <si>
    <t>不明</t>
    <rPh sb="0" eb="2">
      <t>フメイ</t>
    </rPh>
    <phoneticPr fontId="2"/>
  </si>
  <si>
    <t>たばこ</t>
    <phoneticPr fontId="2"/>
  </si>
  <si>
    <t>ストーブ</t>
    <phoneticPr fontId="2"/>
  </si>
  <si>
    <t>風呂
かまど</t>
    <rPh sb="0" eb="2">
      <t>フロ</t>
    </rPh>
    <phoneticPr fontId="2"/>
  </si>
  <si>
    <t>放火の疑い
放火</t>
    <rPh sb="0" eb="2">
      <t>ホウカ</t>
    </rPh>
    <rPh sb="3" eb="4">
      <t>ウタガ</t>
    </rPh>
    <rPh sb="6" eb="8">
      <t>ホウカ</t>
    </rPh>
    <phoneticPr fontId="2"/>
  </si>
  <si>
    <t>土手焼き
火入れ</t>
    <rPh sb="0" eb="2">
      <t>ドテ</t>
    </rPh>
    <rPh sb="2" eb="3">
      <t>ヤ</t>
    </rPh>
    <rPh sb="5" eb="6">
      <t>ヒ</t>
    </rPh>
    <rPh sb="6" eb="7">
      <t>イ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</si>
  <si>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</si>
  <si>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</si>
  <si>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</si>
  <si>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</si>
  <si>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</si>
  <si>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</si>
  <si>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</si>
  <si>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</si>
  <si>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</si>
  <si>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</si>
  <si>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</si>
  <si>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</si>
  <si>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</si>
  <si>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</si>
  <si>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</si>
  <si>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</si>
  <si>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</si>
  <si>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</si>
  <si>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</si>
  <si>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</si>
  <si>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</si>
  <si>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</si>
  <si>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</si>
  <si>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</si>
  <si>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</si>
  <si>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</si>
  <si>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</si>
  <si>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</si>
  <si>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</si>
  <si>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</si>
  <si>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</si>
  <si>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</si>
  <si>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</si>
  <si>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</si>
  <si>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</si>
  <si>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</si>
  <si>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</si>
  <si>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ガス・コンロ</t>
    <phoneticPr fontId="2"/>
  </si>
  <si>
    <t>ライター
マッチ</t>
    <phoneticPr fontId="2"/>
  </si>
  <si>
    <t>－市内総数－</t>
    <rPh sb="1" eb="2">
      <t>シ</t>
    </rPh>
    <rPh sb="2" eb="3">
      <t>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</si>
  <si>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</si>
  <si>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</si>
  <si>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</si>
  <si>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8">
      <t>シ</t>
    </rPh>
    <rPh sb="8" eb="9">
      <t>ナイ</t>
    </rPh>
    <phoneticPr fontId="2"/>
  </si>
  <si>
    <t>－北部消防署（市内）－</t>
    <rPh sb="1" eb="3">
      <t>ホクブ</t>
    </rPh>
    <rPh sb="3" eb="6">
      <t>ショウボウショ</t>
    </rPh>
    <rPh sb="7" eb="8">
      <t>シ</t>
    </rPh>
    <rPh sb="8" eb="9">
      <t>ナイ</t>
    </rPh>
    <phoneticPr fontId="2"/>
  </si>
  <si>
    <t>－川西消防署（市内）－</t>
    <rPh sb="1" eb="3">
      <t>カワニシ</t>
    </rPh>
    <rPh sb="3" eb="6">
      <t>ショウボウショ</t>
    </rPh>
    <rPh sb="7" eb="8">
      <t>シ</t>
    </rPh>
    <rPh sb="8" eb="9">
      <t>ナイ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</si>
  <si>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</si>
  <si>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</si>
  <si>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</si>
  <si>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</si>
  <si>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</si>
  <si>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</si>
  <si>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</si>
  <si>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</si>
  <si>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</si>
  <si>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</si>
  <si>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</si>
  <si>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</si>
  <si>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</si>
  <si>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</si>
  <si>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</si>
  <si>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</si>
  <si>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</si>
  <si>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</si>
  <si>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</si>
  <si>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</si>
  <si>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</si>
  <si>
    <t>22-2　原因別火災発生状況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</si>
</sst>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38" fontId="9" fillId="0" borderId="14" xfId="1" applyFont="1" applyBorder="1" applyAlignment="1">
      <alignment vertical="center"/>
    </xf>
    <xf numFmtId="38" fontId="9" fillId="0" borderId="14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38" fontId="9" fillId="0" borderId="0" xfId="0" applyNumberFormat="1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38" fontId="9" fillId="0" borderId="14" xfId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38" fontId="9" fillId="0" borderId="7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38" fontId="9" fillId="0" borderId="8" xfId="1" applyFont="1" applyFill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shrinkToFit="1"/>
    </xf>
    <xf numFmtId="0" fontId="10" fillId="0" borderId="12" xfId="0" applyFont="1" applyBorder="1" applyAlignment="1">
      <alignment vertical="center" textRotation="255" wrapText="1" shrinkToFit="1"/>
    </xf>
    <xf numFmtId="0" fontId="10" fillId="0" borderId="10" xfId="0" applyFont="1" applyBorder="1" applyAlignment="1">
      <alignment vertical="center" textRotation="255" wrapText="1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view="pageBreakPreview" zoomScaleNormal="100" zoomScaleSheetLayoutView="100" workbookViewId="0">
      <selection activeCell="E30" sqref="E30"/>
    </sheetView>
  </sheetViews>
  <sheetFormatPr defaultRowHeight="20.100000000000001" customHeight="1"/>
  <cols>
    <col min="1" max="1" width="9" style="27"/>
    <col min="2" max="13" width="6.625" style="27" customWidth="1"/>
    <col min="14" max="16384" width="9" style="27"/>
  </cols>
  <sheetData>
    <row r="1" spans="1:13" ht="20.100000000000001" customHeight="1" thickBot="1">
      <c r="A1" s="26" t="s">
        <v>81</v>
      </c>
      <c r="F1" s="28" t="s">
        <v>53</v>
      </c>
      <c r="M1" s="29" t="s">
        <v>5</v>
      </c>
    </row>
    <row r="2" spans="1:13" ht="39.950000000000003" customHeight="1">
      <c r="A2" s="48" t="s">
        <v>0</v>
      </c>
      <c r="B2" s="49" t="s">
        <v>1</v>
      </c>
      <c r="C2" s="49" t="s">
        <v>6</v>
      </c>
      <c r="D2" s="49" t="s">
        <v>9</v>
      </c>
      <c r="E2" s="49" t="s">
        <v>51</v>
      </c>
      <c r="F2" s="49" t="s">
        <v>12</v>
      </c>
      <c r="G2" s="49" t="s">
        <v>7</v>
      </c>
      <c r="H2" s="49" t="s">
        <v>10</v>
      </c>
      <c r="I2" s="49" t="s">
        <v>11</v>
      </c>
      <c r="J2" s="49" t="s">
        <v>52</v>
      </c>
      <c r="K2" s="49" t="s">
        <v>13</v>
      </c>
      <c r="L2" s="49" t="s">
        <v>2</v>
      </c>
      <c r="M2" s="50" t="s">
        <v>8</v>
      </c>
    </row>
    <row r="3" spans="1:13" ht="15" customHeight="1">
      <c r="A3" s="30" t="s">
        <v>40</v>
      </c>
      <c r="B3" s="31">
        <f t="shared" ref="B3:B9" si="0">SUM(C3:M3)</f>
        <v>62</v>
      </c>
      <c r="C3" s="32">
        <f t="shared" ref="C3:M3" si="1">SUM(C13,C23,C33)</f>
        <v>12</v>
      </c>
      <c r="D3" s="32">
        <f t="shared" si="1"/>
        <v>5</v>
      </c>
      <c r="E3" s="32">
        <f t="shared" si="1"/>
        <v>4</v>
      </c>
      <c r="F3" s="32">
        <f t="shared" si="1"/>
        <v>6</v>
      </c>
      <c r="G3" s="32">
        <f t="shared" si="1"/>
        <v>1</v>
      </c>
      <c r="H3" s="32">
        <f t="shared" si="1"/>
        <v>1</v>
      </c>
      <c r="I3" s="32">
        <f t="shared" si="1"/>
        <v>3</v>
      </c>
      <c r="J3" s="32">
        <f t="shared" si="1"/>
        <v>0</v>
      </c>
      <c r="K3" s="32">
        <f t="shared" si="1"/>
        <v>4</v>
      </c>
      <c r="L3" s="32">
        <f t="shared" si="1"/>
        <v>15</v>
      </c>
      <c r="M3" s="32">
        <f t="shared" si="1"/>
        <v>11</v>
      </c>
    </row>
    <row r="4" spans="1:13" ht="15" customHeight="1">
      <c r="A4" s="33">
        <v>14</v>
      </c>
      <c r="B4" s="34">
        <f t="shared" si="0"/>
        <v>77</v>
      </c>
      <c r="C4" s="35">
        <f t="shared" ref="C4:M4" si="2">SUM(C14,C24,C34)</f>
        <v>10</v>
      </c>
      <c r="D4" s="35">
        <f t="shared" si="2"/>
        <v>5</v>
      </c>
      <c r="E4" s="35">
        <f t="shared" si="2"/>
        <v>7</v>
      </c>
      <c r="F4" s="35">
        <f t="shared" si="2"/>
        <v>5</v>
      </c>
      <c r="G4" s="35">
        <f t="shared" si="2"/>
        <v>4</v>
      </c>
      <c r="H4" s="35">
        <f t="shared" si="2"/>
        <v>1</v>
      </c>
      <c r="I4" s="35">
        <f t="shared" si="2"/>
        <v>0</v>
      </c>
      <c r="J4" s="35">
        <f t="shared" si="2"/>
        <v>1</v>
      </c>
      <c r="K4" s="35">
        <f t="shared" si="2"/>
        <v>7</v>
      </c>
      <c r="L4" s="35">
        <f t="shared" si="2"/>
        <v>24</v>
      </c>
      <c r="M4" s="35">
        <f t="shared" si="2"/>
        <v>13</v>
      </c>
    </row>
    <row r="5" spans="1:13" ht="15" customHeight="1">
      <c r="A5" s="33">
        <v>15</v>
      </c>
      <c r="B5" s="34">
        <f t="shared" si="0"/>
        <v>48</v>
      </c>
      <c r="C5" s="35">
        <f t="shared" ref="C5:M5" si="3">SUM(C15,C25,C35)</f>
        <v>8</v>
      </c>
      <c r="D5" s="35">
        <f t="shared" si="3"/>
        <v>3</v>
      </c>
      <c r="E5" s="35">
        <f t="shared" si="3"/>
        <v>4</v>
      </c>
      <c r="F5" s="35">
        <f t="shared" si="3"/>
        <v>2</v>
      </c>
      <c r="G5" s="35">
        <f t="shared" si="3"/>
        <v>0</v>
      </c>
      <c r="H5" s="35">
        <f t="shared" si="3"/>
        <v>3</v>
      </c>
      <c r="I5" s="35">
        <f t="shared" si="3"/>
        <v>1</v>
      </c>
      <c r="J5" s="35">
        <f t="shared" si="3"/>
        <v>0</v>
      </c>
      <c r="K5" s="35">
        <f t="shared" si="3"/>
        <v>5</v>
      </c>
      <c r="L5" s="35">
        <f t="shared" si="3"/>
        <v>13</v>
      </c>
      <c r="M5" s="35">
        <f t="shared" si="3"/>
        <v>9</v>
      </c>
    </row>
    <row r="6" spans="1:13" ht="15" customHeight="1">
      <c r="A6" s="33">
        <v>16</v>
      </c>
      <c r="B6" s="34">
        <f t="shared" si="0"/>
        <v>70</v>
      </c>
      <c r="C6" s="35">
        <f t="shared" ref="C6:M6" si="4">SUM(C16,C26,C36)</f>
        <v>14</v>
      </c>
      <c r="D6" s="35">
        <f t="shared" si="4"/>
        <v>3</v>
      </c>
      <c r="E6" s="35">
        <f t="shared" si="4"/>
        <v>6</v>
      </c>
      <c r="F6" s="35">
        <f t="shared" si="4"/>
        <v>3</v>
      </c>
      <c r="G6" s="35">
        <f t="shared" si="4"/>
        <v>2</v>
      </c>
      <c r="H6" s="35">
        <f t="shared" si="4"/>
        <v>4</v>
      </c>
      <c r="I6" s="35">
        <f t="shared" si="4"/>
        <v>1</v>
      </c>
      <c r="J6" s="35">
        <f t="shared" si="4"/>
        <v>0</v>
      </c>
      <c r="K6" s="35">
        <f t="shared" si="4"/>
        <v>7</v>
      </c>
      <c r="L6" s="35">
        <f t="shared" si="4"/>
        <v>15</v>
      </c>
      <c r="M6" s="35">
        <f t="shared" si="4"/>
        <v>15</v>
      </c>
    </row>
    <row r="7" spans="1:13" ht="15" customHeight="1">
      <c r="A7" s="33">
        <v>17</v>
      </c>
      <c r="B7" s="34">
        <f t="shared" si="0"/>
        <v>79</v>
      </c>
      <c r="C7" s="35">
        <f t="shared" ref="C7:M7" si="5">SUM(C17,C27,C37)</f>
        <v>15</v>
      </c>
      <c r="D7" s="35">
        <f t="shared" si="5"/>
        <v>0</v>
      </c>
      <c r="E7" s="35">
        <f t="shared" si="5"/>
        <v>6</v>
      </c>
      <c r="F7" s="35">
        <f t="shared" si="5"/>
        <v>4</v>
      </c>
      <c r="G7" s="35">
        <f t="shared" si="5"/>
        <v>2</v>
      </c>
      <c r="H7" s="35">
        <f t="shared" si="5"/>
        <v>1</v>
      </c>
      <c r="I7" s="35">
        <f t="shared" si="5"/>
        <v>3</v>
      </c>
      <c r="J7" s="35">
        <f t="shared" si="5"/>
        <v>1</v>
      </c>
      <c r="K7" s="35">
        <f t="shared" si="5"/>
        <v>6</v>
      </c>
      <c r="L7" s="35">
        <f t="shared" si="5"/>
        <v>15</v>
      </c>
      <c r="M7" s="35">
        <f t="shared" si="5"/>
        <v>26</v>
      </c>
    </row>
    <row r="8" spans="1:13" ht="15" customHeight="1">
      <c r="A8" s="33">
        <v>18</v>
      </c>
      <c r="B8" s="34">
        <f t="shared" si="0"/>
        <v>76</v>
      </c>
      <c r="C8" s="35">
        <f t="shared" ref="C8:M8" si="6">SUM(C18,C28,C38)</f>
        <v>4</v>
      </c>
      <c r="D8" s="35">
        <f t="shared" si="6"/>
        <v>2</v>
      </c>
      <c r="E8" s="35">
        <f t="shared" si="6"/>
        <v>2</v>
      </c>
      <c r="F8" s="35">
        <f t="shared" si="6"/>
        <v>0</v>
      </c>
      <c r="G8" s="35">
        <f t="shared" si="6"/>
        <v>6</v>
      </c>
      <c r="H8" s="35">
        <f t="shared" si="6"/>
        <v>1</v>
      </c>
      <c r="I8" s="35">
        <f t="shared" si="6"/>
        <v>0</v>
      </c>
      <c r="J8" s="35">
        <f t="shared" si="6"/>
        <v>1</v>
      </c>
      <c r="K8" s="35">
        <f t="shared" si="6"/>
        <v>11</v>
      </c>
      <c r="L8" s="35">
        <f t="shared" si="6"/>
        <v>23</v>
      </c>
      <c r="M8" s="35">
        <f t="shared" si="6"/>
        <v>26</v>
      </c>
    </row>
    <row r="9" spans="1:13" ht="15" customHeight="1" thickBot="1">
      <c r="A9" s="33">
        <v>19</v>
      </c>
      <c r="B9" s="34">
        <f t="shared" si="0"/>
        <v>57</v>
      </c>
      <c r="C9" s="35">
        <f t="shared" ref="C9:M9" si="7">SUM(C19,C29,C39)</f>
        <v>10</v>
      </c>
      <c r="D9" s="35">
        <f t="shared" si="7"/>
        <v>0</v>
      </c>
      <c r="E9" s="35">
        <f t="shared" si="7"/>
        <v>5</v>
      </c>
      <c r="F9" s="35">
        <f t="shared" si="7"/>
        <v>1</v>
      </c>
      <c r="G9" s="35">
        <f t="shared" si="7"/>
        <v>1</v>
      </c>
      <c r="H9" s="35">
        <f t="shared" si="7"/>
        <v>3</v>
      </c>
      <c r="I9" s="35">
        <f t="shared" si="7"/>
        <v>2</v>
      </c>
      <c r="J9" s="35">
        <f t="shared" si="7"/>
        <v>0</v>
      </c>
      <c r="K9" s="35">
        <f t="shared" si="7"/>
        <v>10</v>
      </c>
      <c r="L9" s="35">
        <f t="shared" si="7"/>
        <v>9</v>
      </c>
      <c r="M9" s="35">
        <f t="shared" si="7"/>
        <v>16</v>
      </c>
    </row>
    <row r="10" spans="1:13" ht="20.100000000000001" customHeight="1">
      <c r="A10" s="36" t="s">
        <v>77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ht="20.100000000000001" customHeight="1" thickBot="1">
      <c r="A11" s="26"/>
      <c r="F11" s="28" t="s">
        <v>57</v>
      </c>
      <c r="M11" s="29" t="s">
        <v>5</v>
      </c>
    </row>
    <row r="12" spans="1:13" ht="39.950000000000003" customHeight="1">
      <c r="A12" s="48" t="s">
        <v>0</v>
      </c>
      <c r="B12" s="49" t="s">
        <v>1</v>
      </c>
      <c r="C12" s="49" t="s">
        <v>6</v>
      </c>
      <c r="D12" s="49" t="s">
        <v>9</v>
      </c>
      <c r="E12" s="49" t="s">
        <v>51</v>
      </c>
      <c r="F12" s="49" t="s">
        <v>12</v>
      </c>
      <c r="G12" s="49" t="s">
        <v>7</v>
      </c>
      <c r="H12" s="49" t="s">
        <v>10</v>
      </c>
      <c r="I12" s="49" t="s">
        <v>11</v>
      </c>
      <c r="J12" s="49" t="s">
        <v>52</v>
      </c>
      <c r="K12" s="49" t="s">
        <v>13</v>
      </c>
      <c r="L12" s="49" t="s">
        <v>2</v>
      </c>
      <c r="M12" s="50" t="s">
        <v>8</v>
      </c>
    </row>
    <row r="13" spans="1:13" ht="15" customHeight="1">
      <c r="A13" s="30" t="s">
        <v>40</v>
      </c>
      <c r="B13" s="37">
        <f>SUM(C13:M13)</f>
        <v>41</v>
      </c>
      <c r="C13" s="38">
        <v>7</v>
      </c>
      <c r="D13" s="38">
        <v>4</v>
      </c>
      <c r="E13" s="38">
        <v>1</v>
      </c>
      <c r="F13" s="39">
        <v>6</v>
      </c>
      <c r="G13" s="38">
        <v>0</v>
      </c>
      <c r="H13" s="38">
        <v>0</v>
      </c>
      <c r="I13" s="39">
        <v>3</v>
      </c>
      <c r="J13" s="39">
        <v>0</v>
      </c>
      <c r="K13" s="39">
        <v>2</v>
      </c>
      <c r="L13" s="38">
        <v>11</v>
      </c>
      <c r="M13" s="38">
        <v>7</v>
      </c>
    </row>
    <row r="14" spans="1:13" ht="15" customHeight="1">
      <c r="A14" s="33">
        <v>14</v>
      </c>
      <c r="B14" s="34">
        <f>SUM(C14:M14)</f>
        <v>52</v>
      </c>
      <c r="C14" s="34">
        <v>4</v>
      </c>
      <c r="D14" s="34">
        <v>4</v>
      </c>
      <c r="E14" s="34">
        <v>6</v>
      </c>
      <c r="F14" s="34">
        <v>5</v>
      </c>
      <c r="G14" s="34">
        <v>1</v>
      </c>
      <c r="H14" s="34">
        <v>1</v>
      </c>
      <c r="I14" s="34">
        <v>0</v>
      </c>
      <c r="J14" s="34">
        <v>1</v>
      </c>
      <c r="K14" s="34">
        <v>3</v>
      </c>
      <c r="L14" s="34">
        <v>20</v>
      </c>
      <c r="M14" s="34">
        <v>7</v>
      </c>
    </row>
    <row r="15" spans="1:13" ht="15" customHeight="1">
      <c r="A15" s="33">
        <v>15</v>
      </c>
      <c r="B15" s="34">
        <f>SUM(C15:M15)</f>
        <v>35</v>
      </c>
      <c r="C15" s="34">
        <v>7</v>
      </c>
      <c r="D15" s="34">
        <v>3</v>
      </c>
      <c r="E15" s="34">
        <v>2</v>
      </c>
      <c r="F15" s="34">
        <v>2</v>
      </c>
      <c r="G15" s="34">
        <v>0</v>
      </c>
      <c r="H15" s="34">
        <v>2</v>
      </c>
      <c r="I15" s="34">
        <v>1</v>
      </c>
      <c r="J15" s="34">
        <v>0</v>
      </c>
      <c r="K15" s="34">
        <v>4</v>
      </c>
      <c r="L15" s="34">
        <v>9</v>
      </c>
      <c r="M15" s="34">
        <v>5</v>
      </c>
    </row>
    <row r="16" spans="1:13" ht="15" customHeight="1">
      <c r="A16" s="33">
        <v>16</v>
      </c>
      <c r="B16" s="34">
        <f>SUM(C16:M16)</f>
        <v>47</v>
      </c>
      <c r="C16" s="34">
        <v>7</v>
      </c>
      <c r="D16" s="34">
        <v>1</v>
      </c>
      <c r="E16" s="34">
        <v>5</v>
      </c>
      <c r="F16" s="34">
        <v>2</v>
      </c>
      <c r="G16" s="34">
        <v>2</v>
      </c>
      <c r="H16" s="34">
        <v>3</v>
      </c>
      <c r="I16" s="34">
        <v>0</v>
      </c>
      <c r="J16" s="34">
        <v>0</v>
      </c>
      <c r="K16" s="34">
        <v>5</v>
      </c>
      <c r="L16" s="34">
        <v>11</v>
      </c>
      <c r="M16" s="34">
        <v>11</v>
      </c>
    </row>
    <row r="17" spans="1:13" ht="15" customHeight="1">
      <c r="A17" s="33">
        <v>17</v>
      </c>
      <c r="B17" s="34">
        <f>SUM(C17:M17)</f>
        <v>43</v>
      </c>
      <c r="C17" s="34">
        <v>10</v>
      </c>
      <c r="D17" s="34">
        <v>0</v>
      </c>
      <c r="E17" s="34">
        <v>2</v>
      </c>
      <c r="F17" s="34">
        <v>2</v>
      </c>
      <c r="G17" s="34">
        <v>2</v>
      </c>
      <c r="H17" s="34">
        <v>0</v>
      </c>
      <c r="I17" s="34">
        <v>2</v>
      </c>
      <c r="J17" s="34">
        <v>0</v>
      </c>
      <c r="K17" s="34">
        <v>0</v>
      </c>
      <c r="L17" s="34">
        <v>11</v>
      </c>
      <c r="M17" s="34">
        <v>14</v>
      </c>
    </row>
    <row r="18" spans="1:13" ht="15" customHeight="1">
      <c r="A18" s="40">
        <v>18</v>
      </c>
      <c r="B18" s="41">
        <v>53</v>
      </c>
      <c r="C18" s="42">
        <v>2</v>
      </c>
      <c r="D18" s="42">
        <v>0</v>
      </c>
      <c r="E18" s="42">
        <v>2</v>
      </c>
      <c r="F18" s="42">
        <v>0</v>
      </c>
      <c r="G18" s="42">
        <v>6</v>
      </c>
      <c r="H18" s="42">
        <v>1</v>
      </c>
      <c r="I18" s="42">
        <v>0</v>
      </c>
      <c r="J18" s="42">
        <v>1</v>
      </c>
      <c r="K18" s="42">
        <v>6</v>
      </c>
      <c r="L18" s="42">
        <v>12</v>
      </c>
      <c r="M18" s="42">
        <v>23</v>
      </c>
    </row>
    <row r="19" spans="1:13" ht="15" customHeight="1" thickBot="1">
      <c r="A19" s="43">
        <v>19</v>
      </c>
      <c r="B19" s="44">
        <v>33</v>
      </c>
      <c r="C19" s="45">
        <v>7</v>
      </c>
      <c r="D19" s="45">
        <v>0</v>
      </c>
      <c r="E19" s="45">
        <v>4</v>
      </c>
      <c r="F19" s="45">
        <v>1</v>
      </c>
      <c r="G19" s="45">
        <v>0</v>
      </c>
      <c r="H19" s="45">
        <v>1</v>
      </c>
      <c r="I19" s="45">
        <v>1</v>
      </c>
      <c r="J19" s="45">
        <v>0</v>
      </c>
      <c r="K19" s="45">
        <v>7</v>
      </c>
      <c r="L19" s="45">
        <v>3</v>
      </c>
      <c r="M19" s="45">
        <v>9</v>
      </c>
    </row>
    <row r="20" spans="1:13" ht="20.100000000000001" customHeight="1">
      <c r="A20" s="27" t="s">
        <v>3</v>
      </c>
    </row>
    <row r="21" spans="1:13" ht="20.100000000000001" customHeight="1" thickBot="1">
      <c r="F21" s="28" t="s">
        <v>58</v>
      </c>
      <c r="M21" s="29" t="s">
        <v>5</v>
      </c>
    </row>
    <row r="22" spans="1:13" ht="39.950000000000003" customHeight="1">
      <c r="A22" s="48" t="s">
        <v>0</v>
      </c>
      <c r="B22" s="49" t="s">
        <v>1</v>
      </c>
      <c r="C22" s="49" t="s">
        <v>6</v>
      </c>
      <c r="D22" s="49" t="s">
        <v>9</v>
      </c>
      <c r="E22" s="49" t="s">
        <v>51</v>
      </c>
      <c r="F22" s="49" t="s">
        <v>12</v>
      </c>
      <c r="G22" s="49" t="s">
        <v>7</v>
      </c>
      <c r="H22" s="49" t="s">
        <v>10</v>
      </c>
      <c r="I22" s="49" t="s">
        <v>11</v>
      </c>
      <c r="J22" s="49" t="s">
        <v>52</v>
      </c>
      <c r="K22" s="49" t="s">
        <v>13</v>
      </c>
      <c r="L22" s="49" t="s">
        <v>2</v>
      </c>
      <c r="M22" s="50" t="s">
        <v>8</v>
      </c>
    </row>
    <row r="23" spans="1:13" ht="15" customHeight="1">
      <c r="A23" s="30" t="s">
        <v>40</v>
      </c>
      <c r="B23" s="31">
        <f>SUM(C23:M23)</f>
        <v>8</v>
      </c>
      <c r="C23" s="46">
        <v>3</v>
      </c>
      <c r="D23" s="46">
        <v>1</v>
      </c>
      <c r="E23" s="46">
        <v>1</v>
      </c>
      <c r="F23" s="47">
        <v>0</v>
      </c>
      <c r="G23" s="46">
        <v>0</v>
      </c>
      <c r="H23" s="46">
        <v>1</v>
      </c>
      <c r="I23" s="47">
        <v>0</v>
      </c>
      <c r="J23" s="47">
        <v>0</v>
      </c>
      <c r="K23" s="47">
        <v>1</v>
      </c>
      <c r="L23" s="46">
        <v>1</v>
      </c>
      <c r="M23" s="46">
        <v>0</v>
      </c>
    </row>
    <row r="24" spans="1:13" ht="15" customHeight="1">
      <c r="A24" s="33">
        <v>14</v>
      </c>
      <c r="B24" s="34">
        <f>SUM(C24:M24)</f>
        <v>14</v>
      </c>
      <c r="C24" s="34">
        <v>4</v>
      </c>
      <c r="D24" s="34">
        <v>1</v>
      </c>
      <c r="E24" s="34">
        <v>1</v>
      </c>
      <c r="F24" s="34">
        <v>0</v>
      </c>
      <c r="G24" s="34">
        <v>1</v>
      </c>
      <c r="H24" s="34">
        <v>0</v>
      </c>
      <c r="I24" s="34">
        <v>0</v>
      </c>
      <c r="J24" s="34">
        <v>0</v>
      </c>
      <c r="K24" s="34">
        <v>2</v>
      </c>
      <c r="L24" s="34">
        <v>2</v>
      </c>
      <c r="M24" s="34">
        <v>3</v>
      </c>
    </row>
    <row r="25" spans="1:13" ht="15" customHeight="1">
      <c r="A25" s="33">
        <v>15</v>
      </c>
      <c r="B25" s="34">
        <f>SUM(C25:M25)</f>
        <v>5</v>
      </c>
      <c r="C25" s="34">
        <v>0</v>
      </c>
      <c r="D25" s="34">
        <v>0</v>
      </c>
      <c r="E25" s="34">
        <v>1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1</v>
      </c>
      <c r="M25" s="34">
        <v>3</v>
      </c>
    </row>
    <row r="26" spans="1:13" ht="15" customHeight="1">
      <c r="A26" s="33">
        <v>16</v>
      </c>
      <c r="B26" s="34">
        <f>SUM(C26:M26)</f>
        <v>10</v>
      </c>
      <c r="C26" s="34">
        <v>5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1</v>
      </c>
      <c r="J26" s="34">
        <v>0</v>
      </c>
      <c r="K26" s="34">
        <v>0</v>
      </c>
      <c r="L26" s="34">
        <v>1</v>
      </c>
      <c r="M26" s="34">
        <v>3</v>
      </c>
    </row>
    <row r="27" spans="1:13" ht="15" customHeight="1">
      <c r="A27" s="33">
        <v>17</v>
      </c>
      <c r="B27" s="34">
        <f>SUM(C27:M27)</f>
        <v>17</v>
      </c>
      <c r="C27" s="34">
        <v>1</v>
      </c>
      <c r="D27" s="34">
        <v>0</v>
      </c>
      <c r="E27" s="34">
        <v>3</v>
      </c>
      <c r="F27" s="34">
        <v>0</v>
      </c>
      <c r="G27" s="34">
        <v>0</v>
      </c>
      <c r="H27" s="34">
        <v>0</v>
      </c>
      <c r="I27" s="34">
        <v>1</v>
      </c>
      <c r="J27" s="34">
        <v>1</v>
      </c>
      <c r="K27" s="34">
        <v>2</v>
      </c>
      <c r="L27" s="34">
        <v>1</v>
      </c>
      <c r="M27" s="34">
        <v>8</v>
      </c>
    </row>
    <row r="28" spans="1:13" ht="15" customHeight="1">
      <c r="A28" s="40">
        <v>18</v>
      </c>
      <c r="B28" s="41">
        <v>6</v>
      </c>
      <c r="C28" s="42">
        <v>2</v>
      </c>
      <c r="D28" s="42">
        <v>1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1</v>
      </c>
      <c r="M28" s="42">
        <v>2</v>
      </c>
    </row>
    <row r="29" spans="1:13" ht="15" customHeight="1" thickBot="1">
      <c r="A29" s="43">
        <v>19</v>
      </c>
      <c r="B29" s="44">
        <v>8</v>
      </c>
      <c r="C29" s="45">
        <v>1</v>
      </c>
      <c r="D29" s="45">
        <v>0</v>
      </c>
      <c r="E29" s="45">
        <v>0</v>
      </c>
      <c r="F29" s="45">
        <v>0</v>
      </c>
      <c r="G29" s="45">
        <v>1</v>
      </c>
      <c r="H29" s="45">
        <v>0</v>
      </c>
      <c r="I29" s="45">
        <v>1</v>
      </c>
      <c r="J29" s="45">
        <v>0</v>
      </c>
      <c r="K29" s="45">
        <v>2</v>
      </c>
      <c r="L29" s="45">
        <v>1</v>
      </c>
      <c r="M29" s="45">
        <v>2</v>
      </c>
    </row>
    <row r="30" spans="1:13" ht="20.100000000000001" customHeight="1">
      <c r="A30" s="27" t="s">
        <v>41</v>
      </c>
    </row>
    <row r="31" spans="1:13" ht="20.100000000000001" customHeight="1" thickBot="1">
      <c r="F31" s="28" t="s">
        <v>59</v>
      </c>
      <c r="M31" s="29" t="s">
        <v>5</v>
      </c>
    </row>
    <row r="32" spans="1:13" ht="39.950000000000003" customHeight="1">
      <c r="A32" s="48" t="s">
        <v>0</v>
      </c>
      <c r="B32" s="49" t="s">
        <v>1</v>
      </c>
      <c r="C32" s="49" t="s">
        <v>6</v>
      </c>
      <c r="D32" s="49" t="s">
        <v>9</v>
      </c>
      <c r="E32" s="49" t="s">
        <v>51</v>
      </c>
      <c r="F32" s="49" t="s">
        <v>12</v>
      </c>
      <c r="G32" s="49" t="s">
        <v>7</v>
      </c>
      <c r="H32" s="49" t="s">
        <v>10</v>
      </c>
      <c r="I32" s="49" t="s">
        <v>11</v>
      </c>
      <c r="J32" s="49" t="s">
        <v>52</v>
      </c>
      <c r="K32" s="49" t="s">
        <v>13</v>
      </c>
      <c r="L32" s="49" t="s">
        <v>2</v>
      </c>
      <c r="M32" s="50" t="s">
        <v>8</v>
      </c>
    </row>
    <row r="33" spans="1:13" ht="15" customHeight="1">
      <c r="A33" s="30" t="s">
        <v>40</v>
      </c>
      <c r="B33" s="31">
        <f>SUM(C33:M33)</f>
        <v>13</v>
      </c>
      <c r="C33" s="46">
        <v>2</v>
      </c>
      <c r="D33" s="46">
        <v>0</v>
      </c>
      <c r="E33" s="46">
        <v>2</v>
      </c>
      <c r="F33" s="47">
        <v>0</v>
      </c>
      <c r="G33" s="46">
        <v>1</v>
      </c>
      <c r="H33" s="46">
        <v>0</v>
      </c>
      <c r="I33" s="47">
        <v>0</v>
      </c>
      <c r="J33" s="47">
        <v>0</v>
      </c>
      <c r="K33" s="47">
        <v>1</v>
      </c>
      <c r="L33" s="46">
        <v>3</v>
      </c>
      <c r="M33" s="46">
        <v>4</v>
      </c>
    </row>
    <row r="34" spans="1:13" ht="15" customHeight="1">
      <c r="A34" s="33">
        <v>14</v>
      </c>
      <c r="B34" s="34">
        <f>SUM(C34:M34)</f>
        <v>11</v>
      </c>
      <c r="C34" s="34">
        <v>2</v>
      </c>
      <c r="D34" s="34">
        <v>0</v>
      </c>
      <c r="E34" s="34">
        <v>0</v>
      </c>
      <c r="F34" s="34">
        <v>0</v>
      </c>
      <c r="G34" s="34">
        <v>2</v>
      </c>
      <c r="H34" s="34">
        <v>0</v>
      </c>
      <c r="I34" s="34">
        <v>0</v>
      </c>
      <c r="J34" s="34">
        <v>0</v>
      </c>
      <c r="K34" s="34">
        <v>2</v>
      </c>
      <c r="L34" s="34">
        <v>2</v>
      </c>
      <c r="M34" s="34">
        <v>3</v>
      </c>
    </row>
    <row r="35" spans="1:13" ht="15" customHeight="1">
      <c r="A35" s="33">
        <v>15</v>
      </c>
      <c r="B35" s="34">
        <f>SUM(C35:M35)</f>
        <v>8</v>
      </c>
      <c r="C35" s="34">
        <v>1</v>
      </c>
      <c r="D35" s="34">
        <v>0</v>
      </c>
      <c r="E35" s="34">
        <v>1</v>
      </c>
      <c r="F35" s="34">
        <v>0</v>
      </c>
      <c r="G35" s="34">
        <v>0</v>
      </c>
      <c r="H35" s="34">
        <v>1</v>
      </c>
      <c r="I35" s="34">
        <v>0</v>
      </c>
      <c r="J35" s="34">
        <v>0</v>
      </c>
      <c r="K35" s="34">
        <v>1</v>
      </c>
      <c r="L35" s="34">
        <v>3</v>
      </c>
      <c r="M35" s="34">
        <v>1</v>
      </c>
    </row>
    <row r="36" spans="1:13" ht="15" customHeight="1">
      <c r="A36" s="33">
        <v>16</v>
      </c>
      <c r="B36" s="34">
        <f>SUM(C36:M36)</f>
        <v>13</v>
      </c>
      <c r="C36" s="34">
        <v>2</v>
      </c>
      <c r="D36" s="34">
        <v>2</v>
      </c>
      <c r="E36" s="34">
        <v>1</v>
      </c>
      <c r="F36" s="34">
        <v>1</v>
      </c>
      <c r="G36" s="34">
        <v>0</v>
      </c>
      <c r="H36" s="34">
        <v>1</v>
      </c>
      <c r="I36" s="34">
        <v>0</v>
      </c>
      <c r="J36" s="34">
        <v>0</v>
      </c>
      <c r="K36" s="34">
        <v>2</v>
      </c>
      <c r="L36" s="34">
        <v>3</v>
      </c>
      <c r="M36" s="34">
        <v>1</v>
      </c>
    </row>
    <row r="37" spans="1:13" ht="15" customHeight="1">
      <c r="A37" s="33">
        <v>17</v>
      </c>
      <c r="B37" s="34">
        <f>SUM(C37:M37)</f>
        <v>19</v>
      </c>
      <c r="C37" s="34">
        <v>4</v>
      </c>
      <c r="D37" s="34">
        <v>0</v>
      </c>
      <c r="E37" s="34">
        <v>1</v>
      </c>
      <c r="F37" s="34">
        <v>2</v>
      </c>
      <c r="G37" s="34">
        <v>0</v>
      </c>
      <c r="H37" s="34">
        <v>1</v>
      </c>
      <c r="I37" s="34">
        <v>0</v>
      </c>
      <c r="J37" s="34">
        <v>0</v>
      </c>
      <c r="K37" s="34">
        <v>4</v>
      </c>
      <c r="L37" s="34">
        <v>3</v>
      </c>
      <c r="M37" s="34">
        <v>4</v>
      </c>
    </row>
    <row r="38" spans="1:13" ht="15" customHeight="1">
      <c r="A38" s="40">
        <v>18</v>
      </c>
      <c r="B38" s="41">
        <v>17</v>
      </c>
      <c r="C38" s="42">
        <v>0</v>
      </c>
      <c r="D38" s="42">
        <v>1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5</v>
      </c>
      <c r="L38" s="42">
        <v>10</v>
      </c>
      <c r="M38" s="42">
        <v>1</v>
      </c>
    </row>
    <row r="39" spans="1:13" ht="15" customHeight="1" thickBot="1">
      <c r="A39" s="43">
        <v>19</v>
      </c>
      <c r="B39" s="44">
        <v>16</v>
      </c>
      <c r="C39" s="45">
        <v>2</v>
      </c>
      <c r="D39" s="45">
        <v>0</v>
      </c>
      <c r="E39" s="45">
        <v>1</v>
      </c>
      <c r="F39" s="45">
        <v>0</v>
      </c>
      <c r="G39" s="45">
        <v>0</v>
      </c>
      <c r="H39" s="45">
        <v>2</v>
      </c>
      <c r="I39" s="45">
        <v>0</v>
      </c>
      <c r="J39" s="45">
        <v>0</v>
      </c>
      <c r="K39" s="45">
        <v>1</v>
      </c>
      <c r="L39" s="45">
        <v>5</v>
      </c>
      <c r="M39" s="45">
        <v>5</v>
      </c>
    </row>
    <row r="40" spans="1:13" ht="20.100000000000001" customHeight="1">
      <c r="A40" s="27" t="s">
        <v>4</v>
      </c>
    </row>
  </sheetData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22" customWidth="1"/>
    <col min="2" max="6" width="9" style="22"/>
    <col min="7" max="9" width="7.375" style="22" customWidth="1"/>
    <col min="10" max="10" width="8.125" style="22" customWidth="1"/>
    <col min="11" max="16384" width="9" style="22"/>
  </cols>
  <sheetData>
    <row r="1" spans="1:10" ht="18.75" customHeight="1" thickBot="1">
      <c r="A1" s="4" t="s">
        <v>80</v>
      </c>
      <c r="B1" s="5"/>
      <c r="C1" s="5"/>
      <c r="D1" s="54" t="s">
        <v>50</v>
      </c>
      <c r="E1" s="54"/>
      <c r="F1" s="5"/>
      <c r="G1" s="5"/>
      <c r="H1" s="5"/>
      <c r="I1" s="5"/>
      <c r="J1" s="2" t="s">
        <v>78</v>
      </c>
    </row>
    <row r="2" spans="1:10">
      <c r="A2" s="52" t="s">
        <v>14</v>
      </c>
      <c r="B2" s="51" t="s">
        <v>65</v>
      </c>
      <c r="C2" s="51"/>
      <c r="D2" s="51"/>
      <c r="E2" s="51" t="s">
        <v>32</v>
      </c>
      <c r="F2" s="51"/>
      <c r="G2" s="51" t="s">
        <v>73</v>
      </c>
      <c r="H2" s="51"/>
      <c r="I2" s="51"/>
      <c r="J2" s="21" t="s">
        <v>74</v>
      </c>
    </row>
    <row r="3" spans="1:10" ht="36" customHeight="1">
      <c r="A3" s="53"/>
      <c r="B3" s="23" t="s">
        <v>72</v>
      </c>
      <c r="C3" s="23" t="s">
        <v>70</v>
      </c>
      <c r="D3" s="23" t="s">
        <v>71</v>
      </c>
      <c r="E3" s="23" t="s">
        <v>76</v>
      </c>
      <c r="F3" s="23" t="s">
        <v>75</v>
      </c>
      <c r="G3" s="23" t="s">
        <v>68</v>
      </c>
      <c r="H3" s="23" t="s">
        <v>69</v>
      </c>
      <c r="I3" s="23" t="s">
        <v>66</v>
      </c>
      <c r="J3" s="24" t="s">
        <v>67</v>
      </c>
    </row>
    <row r="4" spans="1:10" ht="24" customHeight="1" thickBot="1">
      <c r="A4" s="25" t="s">
        <v>44</v>
      </c>
      <c r="B4" s="20">
        <v>18</v>
      </c>
      <c r="C4" s="20">
        <v>27</v>
      </c>
      <c r="D4" s="20">
        <v>159</v>
      </c>
      <c r="E4" s="20">
        <v>186</v>
      </c>
      <c r="F4" s="20">
        <v>164</v>
      </c>
      <c r="G4" s="20">
        <v>149</v>
      </c>
      <c r="H4" s="20">
        <v>188</v>
      </c>
      <c r="I4" s="20">
        <v>2</v>
      </c>
      <c r="J4" s="20">
        <v>2876</v>
      </c>
    </row>
    <row r="5" spans="1:10" ht="16.5" customHeight="1">
      <c r="A5" s="10" t="s">
        <v>60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79</v>
      </c>
      <c r="E1" s="58" t="s">
        <v>50</v>
      </c>
      <c r="F1" s="58"/>
      <c r="T1" s="2" t="s">
        <v>39</v>
      </c>
    </row>
    <row r="2" spans="1:21">
      <c r="A2" s="52" t="s">
        <v>14</v>
      </c>
      <c r="B2" s="56" t="s">
        <v>16</v>
      </c>
      <c r="C2" s="56"/>
      <c r="D2" s="56"/>
      <c r="E2" s="56"/>
      <c r="F2" s="56"/>
      <c r="G2" s="56"/>
      <c r="H2" s="56"/>
      <c r="I2" s="56"/>
      <c r="J2" s="56"/>
      <c r="K2" s="57"/>
      <c r="L2" s="52" t="s">
        <v>31</v>
      </c>
      <c r="M2" s="51"/>
      <c r="N2" s="51" t="s">
        <v>32</v>
      </c>
      <c r="O2" s="51"/>
      <c r="P2" s="51" t="s">
        <v>33</v>
      </c>
      <c r="Q2" s="51"/>
      <c r="R2" s="51"/>
      <c r="S2" s="51" t="s">
        <v>37</v>
      </c>
      <c r="T2" s="55"/>
    </row>
    <row r="3" spans="1:21" ht="36">
      <c r="A3" s="53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45</v>
      </c>
      <c r="Q3" s="3" t="s">
        <v>46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47</v>
      </c>
      <c r="E4" s="16">
        <v>1</v>
      </c>
      <c r="F4" s="16" t="s">
        <v>48</v>
      </c>
      <c r="G4" s="16" t="s">
        <v>49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47</v>
      </c>
      <c r="E5" s="16">
        <v>1</v>
      </c>
      <c r="F5" s="16" t="s">
        <v>48</v>
      </c>
      <c r="G5" s="16" t="s">
        <v>49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43</v>
      </c>
      <c r="B6" s="16">
        <v>1</v>
      </c>
      <c r="C6" s="16">
        <v>1</v>
      </c>
      <c r="D6" s="16" t="s">
        <v>47</v>
      </c>
      <c r="E6" s="16">
        <v>1</v>
      </c>
      <c r="F6" s="16" t="s">
        <v>48</v>
      </c>
      <c r="G6" s="16" t="s">
        <v>49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42</v>
      </c>
      <c r="B7" s="17">
        <f t="shared" ref="B7:C11" si="0">SUM(B21,B33,B45)</f>
        <v>1</v>
      </c>
      <c r="C7" s="18">
        <f t="shared" si="0"/>
        <v>3</v>
      </c>
      <c r="D7" s="18" t="s">
        <v>64</v>
      </c>
      <c r="E7" s="18">
        <f>SUM(E21,E33,E45)</f>
        <v>2</v>
      </c>
      <c r="F7" s="18" t="s">
        <v>48</v>
      </c>
      <c r="G7" s="18" t="s">
        <v>49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63</v>
      </c>
      <c r="G8" s="18" t="s">
        <v>63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63</v>
      </c>
      <c r="G9" s="18" t="s">
        <v>63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63</v>
      </c>
      <c r="O9" s="18" t="s">
        <v>63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63</v>
      </c>
      <c r="G10" s="18" t="s">
        <v>63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63</v>
      </c>
      <c r="O10" s="18" t="s">
        <v>63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63</v>
      </c>
      <c r="G11" s="20" t="s">
        <v>63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63</v>
      </c>
      <c r="O11" s="20" t="s">
        <v>63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61</v>
      </c>
    </row>
    <row r="13" spans="1:21">
      <c r="A13" s="10" t="s">
        <v>62</v>
      </c>
    </row>
    <row r="14" spans="1:21">
      <c r="A14" s="10" t="s">
        <v>77</v>
      </c>
    </row>
    <row r="15" spans="1:21" ht="18" customHeight="1" thickBot="1">
      <c r="A15" s="4"/>
      <c r="E15" s="1" t="s">
        <v>56</v>
      </c>
      <c r="T15" s="2" t="s">
        <v>39</v>
      </c>
    </row>
    <row r="16" spans="1:21">
      <c r="A16" s="52" t="s">
        <v>14</v>
      </c>
      <c r="B16" s="56" t="s">
        <v>16</v>
      </c>
      <c r="C16" s="56"/>
      <c r="D16" s="56"/>
      <c r="E16" s="56"/>
      <c r="F16" s="56"/>
      <c r="G16" s="56"/>
      <c r="H16" s="56"/>
      <c r="I16" s="56"/>
      <c r="J16" s="56"/>
      <c r="K16" s="57"/>
      <c r="L16" s="52" t="s">
        <v>31</v>
      </c>
      <c r="M16" s="51"/>
      <c r="N16" s="51" t="s">
        <v>32</v>
      </c>
      <c r="O16" s="51"/>
      <c r="P16" s="51" t="s">
        <v>33</v>
      </c>
      <c r="Q16" s="51"/>
      <c r="R16" s="51"/>
      <c r="S16" s="51" t="s">
        <v>37</v>
      </c>
      <c r="T16" s="55"/>
    </row>
    <row r="17" spans="1:21" ht="36">
      <c r="A17" s="53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45</v>
      </c>
      <c r="Q17" s="3" t="s">
        <v>46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47</v>
      </c>
      <c r="E18" s="16">
        <v>1</v>
      </c>
      <c r="F18" s="16" t="s">
        <v>48</v>
      </c>
      <c r="G18" s="16" t="s">
        <v>49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47</v>
      </c>
      <c r="E19" s="16">
        <v>1</v>
      </c>
      <c r="F19" s="16" t="s">
        <v>48</v>
      </c>
      <c r="G19" s="16" t="s">
        <v>49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43</v>
      </c>
      <c r="B20" s="16">
        <v>1</v>
      </c>
      <c r="C20" s="16">
        <v>1</v>
      </c>
      <c r="D20" s="16" t="s">
        <v>47</v>
      </c>
      <c r="E20" s="16">
        <v>1</v>
      </c>
      <c r="F20" s="16" t="s">
        <v>48</v>
      </c>
      <c r="G20" s="16" t="s">
        <v>49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42</v>
      </c>
      <c r="B21" s="17">
        <v>1</v>
      </c>
      <c r="C21" s="18">
        <v>1</v>
      </c>
      <c r="D21" s="18" t="s">
        <v>47</v>
      </c>
      <c r="E21" s="18">
        <v>1</v>
      </c>
      <c r="F21" s="18" t="s">
        <v>48</v>
      </c>
      <c r="G21" s="18" t="s">
        <v>49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63</v>
      </c>
      <c r="E22" s="18">
        <v>1</v>
      </c>
      <c r="F22" s="18" t="s">
        <v>63</v>
      </c>
      <c r="G22" s="18" t="s">
        <v>63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63</v>
      </c>
      <c r="E23" s="18">
        <v>1</v>
      </c>
      <c r="F23" s="18" t="s">
        <v>63</v>
      </c>
      <c r="G23" s="18" t="s">
        <v>63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63</v>
      </c>
      <c r="O23" s="18" t="s">
        <v>63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63</v>
      </c>
      <c r="E24" s="18">
        <v>1</v>
      </c>
      <c r="F24" s="18" t="s">
        <v>63</v>
      </c>
      <c r="G24" s="18" t="s">
        <v>63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63</v>
      </c>
      <c r="O24" s="18" t="s">
        <v>63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63</v>
      </c>
      <c r="E25" s="20">
        <v>1</v>
      </c>
      <c r="F25" s="20" t="s">
        <v>63</v>
      </c>
      <c r="G25" s="20" t="s">
        <v>63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63</v>
      </c>
      <c r="O25" s="20" t="s">
        <v>63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3</v>
      </c>
    </row>
    <row r="27" spans="1:21" ht="18" customHeight="1" thickBot="1">
      <c r="E27" s="1" t="s">
        <v>55</v>
      </c>
      <c r="T27" s="2" t="s">
        <v>39</v>
      </c>
    </row>
    <row r="28" spans="1:21">
      <c r="A28" s="52" t="s">
        <v>14</v>
      </c>
      <c r="B28" s="56" t="s">
        <v>16</v>
      </c>
      <c r="C28" s="56"/>
      <c r="D28" s="56"/>
      <c r="E28" s="56"/>
      <c r="F28" s="56"/>
      <c r="G28" s="56"/>
      <c r="H28" s="56"/>
      <c r="I28" s="56"/>
      <c r="J28" s="56"/>
      <c r="K28" s="57"/>
      <c r="L28" s="52" t="s">
        <v>31</v>
      </c>
      <c r="M28" s="51"/>
      <c r="N28" s="51" t="s">
        <v>32</v>
      </c>
      <c r="O28" s="51"/>
      <c r="P28" s="51" t="s">
        <v>33</v>
      </c>
      <c r="Q28" s="51"/>
      <c r="R28" s="51"/>
      <c r="S28" s="51" t="s">
        <v>37</v>
      </c>
      <c r="T28" s="55"/>
    </row>
    <row r="29" spans="1:21" ht="36">
      <c r="A29" s="53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45</v>
      </c>
      <c r="Q29" s="3" t="s">
        <v>46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42</v>
      </c>
      <c r="B33" s="17" t="s">
        <v>63</v>
      </c>
      <c r="C33" s="18">
        <v>1</v>
      </c>
      <c r="D33" s="18">
        <v>1</v>
      </c>
      <c r="E33" s="18" t="s">
        <v>63</v>
      </c>
      <c r="F33" s="18" t="s">
        <v>63</v>
      </c>
      <c r="G33" s="18" t="s">
        <v>63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63</v>
      </c>
      <c r="O33" s="18" t="s">
        <v>63</v>
      </c>
      <c r="P33" s="18" t="s">
        <v>63</v>
      </c>
      <c r="Q33" s="18" t="s">
        <v>63</v>
      </c>
      <c r="R33" s="18" t="s">
        <v>63</v>
      </c>
      <c r="S33" s="18" t="s">
        <v>63</v>
      </c>
      <c r="T33" s="18" t="s">
        <v>63</v>
      </c>
    </row>
    <row r="34" spans="1:21" ht="19.5" customHeight="1">
      <c r="A34" s="8">
        <v>14</v>
      </c>
      <c r="B34" s="17" t="s">
        <v>63</v>
      </c>
      <c r="C34" s="18">
        <v>1</v>
      </c>
      <c r="D34" s="18">
        <v>1</v>
      </c>
      <c r="E34" s="18" t="s">
        <v>63</v>
      </c>
      <c r="F34" s="18" t="s">
        <v>63</v>
      </c>
      <c r="G34" s="18" t="s">
        <v>63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63</v>
      </c>
      <c r="O34" s="18" t="s">
        <v>63</v>
      </c>
      <c r="P34" s="18" t="s">
        <v>63</v>
      </c>
      <c r="Q34" s="18" t="s">
        <v>63</v>
      </c>
      <c r="R34" s="18" t="s">
        <v>63</v>
      </c>
      <c r="S34" s="18" t="s">
        <v>63</v>
      </c>
      <c r="T34" s="18" t="s">
        <v>63</v>
      </c>
    </row>
    <row r="35" spans="1:21" ht="19.5" customHeight="1">
      <c r="A35" s="8">
        <v>15</v>
      </c>
      <c r="B35" s="17" t="s">
        <v>63</v>
      </c>
      <c r="C35" s="18">
        <v>1</v>
      </c>
      <c r="D35" s="18">
        <v>1</v>
      </c>
      <c r="E35" s="18" t="s">
        <v>63</v>
      </c>
      <c r="F35" s="18" t="s">
        <v>63</v>
      </c>
      <c r="G35" s="18" t="s">
        <v>63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63</v>
      </c>
      <c r="O35" s="18" t="s">
        <v>63</v>
      </c>
      <c r="P35" s="18" t="s">
        <v>63</v>
      </c>
      <c r="Q35" s="18" t="s">
        <v>63</v>
      </c>
      <c r="R35" s="18" t="s">
        <v>63</v>
      </c>
      <c r="S35" s="18" t="s">
        <v>63</v>
      </c>
      <c r="T35" s="18" t="s">
        <v>63</v>
      </c>
    </row>
    <row r="36" spans="1:21" ht="19.5" customHeight="1">
      <c r="A36" s="8">
        <v>16</v>
      </c>
      <c r="B36" s="17" t="s">
        <v>63</v>
      </c>
      <c r="C36" s="18">
        <v>1</v>
      </c>
      <c r="D36" s="18">
        <v>1</v>
      </c>
      <c r="E36" s="18" t="s">
        <v>63</v>
      </c>
      <c r="F36" s="18" t="s">
        <v>63</v>
      </c>
      <c r="G36" s="18" t="s">
        <v>63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63</v>
      </c>
      <c r="O36" s="18" t="s">
        <v>63</v>
      </c>
      <c r="P36" s="18" t="s">
        <v>63</v>
      </c>
      <c r="Q36" s="18" t="s">
        <v>63</v>
      </c>
      <c r="R36" s="18" t="s">
        <v>63</v>
      </c>
      <c r="S36" s="18" t="s">
        <v>63</v>
      </c>
      <c r="T36" s="18" t="s">
        <v>63</v>
      </c>
    </row>
    <row r="37" spans="1:21" ht="19.5" customHeight="1" thickBot="1">
      <c r="A37" s="9">
        <v>17</v>
      </c>
      <c r="B37" s="19" t="s">
        <v>63</v>
      </c>
      <c r="C37" s="20">
        <v>1</v>
      </c>
      <c r="D37" s="20">
        <v>1</v>
      </c>
      <c r="E37" s="20" t="s">
        <v>63</v>
      </c>
      <c r="F37" s="20" t="s">
        <v>63</v>
      </c>
      <c r="G37" s="20" t="s">
        <v>63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63</v>
      </c>
      <c r="O37" s="20" t="s">
        <v>63</v>
      </c>
      <c r="P37" s="20" t="s">
        <v>63</v>
      </c>
      <c r="Q37" s="20" t="s">
        <v>63</v>
      </c>
      <c r="R37" s="20" t="s">
        <v>63</v>
      </c>
      <c r="S37" s="20" t="s">
        <v>63</v>
      </c>
      <c r="T37" s="20" t="s">
        <v>63</v>
      </c>
    </row>
    <row r="38" spans="1:21">
      <c r="A38" s="10" t="s">
        <v>41</v>
      </c>
    </row>
    <row r="39" spans="1:21" ht="18" customHeight="1" thickBot="1">
      <c r="E39" s="1" t="s">
        <v>54</v>
      </c>
      <c r="T39" s="2" t="s">
        <v>39</v>
      </c>
    </row>
    <row r="40" spans="1:21">
      <c r="A40" s="52" t="s">
        <v>14</v>
      </c>
      <c r="B40" s="56" t="s">
        <v>16</v>
      </c>
      <c r="C40" s="56"/>
      <c r="D40" s="56"/>
      <c r="E40" s="56"/>
      <c r="F40" s="56"/>
      <c r="G40" s="56"/>
      <c r="H40" s="56"/>
      <c r="I40" s="56"/>
      <c r="J40" s="56"/>
      <c r="K40" s="57"/>
      <c r="L40" s="52" t="s">
        <v>31</v>
      </c>
      <c r="M40" s="51"/>
      <c r="N40" s="51" t="s">
        <v>32</v>
      </c>
      <c r="O40" s="51"/>
      <c r="P40" s="51" t="s">
        <v>33</v>
      </c>
      <c r="Q40" s="51"/>
      <c r="R40" s="51"/>
      <c r="S40" s="51" t="s">
        <v>37</v>
      </c>
      <c r="T40" s="55"/>
    </row>
    <row r="41" spans="1:21" ht="36">
      <c r="A41" s="53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45</v>
      </c>
      <c r="Q41" s="3" t="s">
        <v>46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42</v>
      </c>
      <c r="B45" s="17" t="s">
        <v>63</v>
      </c>
      <c r="C45" s="18">
        <v>1</v>
      </c>
      <c r="D45" s="18">
        <v>1</v>
      </c>
      <c r="E45" s="18">
        <v>1</v>
      </c>
      <c r="F45" s="18" t="s">
        <v>63</v>
      </c>
      <c r="G45" s="18" t="s">
        <v>63</v>
      </c>
      <c r="H45" s="18" t="s">
        <v>63</v>
      </c>
      <c r="I45" s="18">
        <v>2</v>
      </c>
      <c r="J45" s="18">
        <v>1</v>
      </c>
      <c r="K45" s="18">
        <v>3</v>
      </c>
      <c r="L45" s="18" t="s">
        <v>63</v>
      </c>
      <c r="M45" s="18">
        <v>2</v>
      </c>
      <c r="N45" s="18" t="s">
        <v>63</v>
      </c>
      <c r="O45" s="18" t="s">
        <v>63</v>
      </c>
      <c r="P45" s="18" t="s">
        <v>63</v>
      </c>
      <c r="Q45" s="18" t="s">
        <v>63</v>
      </c>
      <c r="R45" s="18" t="s">
        <v>63</v>
      </c>
      <c r="S45" s="18" t="s">
        <v>63</v>
      </c>
      <c r="T45" s="18" t="s">
        <v>63</v>
      </c>
    </row>
    <row r="46" spans="1:21" ht="19.5" customHeight="1">
      <c r="A46" s="8">
        <v>14</v>
      </c>
      <c r="B46" s="17" t="s">
        <v>63</v>
      </c>
      <c r="C46" s="18">
        <v>1</v>
      </c>
      <c r="D46" s="18">
        <v>1</v>
      </c>
      <c r="E46" s="18">
        <v>1</v>
      </c>
      <c r="F46" s="18" t="s">
        <v>63</v>
      </c>
      <c r="G46" s="18" t="s">
        <v>63</v>
      </c>
      <c r="H46" s="18" t="s">
        <v>63</v>
      </c>
      <c r="I46" s="18">
        <v>2</v>
      </c>
      <c r="J46" s="18">
        <v>1</v>
      </c>
      <c r="K46" s="18">
        <v>3</v>
      </c>
      <c r="L46" s="18" t="s">
        <v>63</v>
      </c>
      <c r="M46" s="18">
        <v>2</v>
      </c>
      <c r="N46" s="18" t="s">
        <v>63</v>
      </c>
      <c r="O46" s="18" t="s">
        <v>63</v>
      </c>
      <c r="P46" s="18" t="s">
        <v>63</v>
      </c>
      <c r="Q46" s="18" t="s">
        <v>63</v>
      </c>
      <c r="R46" s="18" t="s">
        <v>63</v>
      </c>
      <c r="S46" s="18" t="s">
        <v>63</v>
      </c>
      <c r="T46" s="18" t="s">
        <v>63</v>
      </c>
    </row>
    <row r="47" spans="1:21" ht="19.5" customHeight="1">
      <c r="A47" s="8">
        <v>15</v>
      </c>
      <c r="B47" s="17" t="s">
        <v>63</v>
      </c>
      <c r="C47" s="18">
        <v>1</v>
      </c>
      <c r="D47" s="18">
        <v>1</v>
      </c>
      <c r="E47" s="18">
        <v>1</v>
      </c>
      <c r="F47" s="18" t="s">
        <v>63</v>
      </c>
      <c r="G47" s="18" t="s">
        <v>63</v>
      </c>
      <c r="H47" s="18" t="s">
        <v>63</v>
      </c>
      <c r="I47" s="18">
        <v>2</v>
      </c>
      <c r="J47" s="18">
        <v>1</v>
      </c>
      <c r="K47" s="18">
        <v>3</v>
      </c>
      <c r="L47" s="18" t="s">
        <v>63</v>
      </c>
      <c r="M47" s="18">
        <v>2</v>
      </c>
      <c r="N47" s="18" t="s">
        <v>63</v>
      </c>
      <c r="O47" s="18" t="s">
        <v>63</v>
      </c>
      <c r="P47" s="18" t="s">
        <v>63</v>
      </c>
      <c r="Q47" s="18" t="s">
        <v>63</v>
      </c>
      <c r="R47" s="18" t="s">
        <v>63</v>
      </c>
      <c r="S47" s="18" t="s">
        <v>63</v>
      </c>
      <c r="T47" s="18" t="s">
        <v>63</v>
      </c>
    </row>
    <row r="48" spans="1:21" ht="19.5" customHeight="1">
      <c r="A48" s="8">
        <v>16</v>
      </c>
      <c r="B48" s="17" t="s">
        <v>63</v>
      </c>
      <c r="C48" s="18">
        <v>1</v>
      </c>
      <c r="D48" s="18">
        <v>1</v>
      </c>
      <c r="E48" s="18">
        <v>1</v>
      </c>
      <c r="F48" s="18" t="s">
        <v>63</v>
      </c>
      <c r="G48" s="18" t="s">
        <v>63</v>
      </c>
      <c r="H48" s="18" t="s">
        <v>63</v>
      </c>
      <c r="I48" s="18">
        <v>2</v>
      </c>
      <c r="J48" s="18">
        <v>1</v>
      </c>
      <c r="K48" s="18">
        <v>3</v>
      </c>
      <c r="L48" s="18" t="s">
        <v>63</v>
      </c>
      <c r="M48" s="18">
        <v>2</v>
      </c>
      <c r="N48" s="18" t="s">
        <v>63</v>
      </c>
      <c r="O48" s="18" t="s">
        <v>63</v>
      </c>
      <c r="P48" s="18" t="s">
        <v>63</v>
      </c>
      <c r="Q48" s="18" t="s">
        <v>63</v>
      </c>
      <c r="R48" s="18" t="s">
        <v>63</v>
      </c>
      <c r="S48" s="18" t="s">
        <v>63</v>
      </c>
      <c r="T48" s="18" t="s">
        <v>63</v>
      </c>
    </row>
    <row r="49" spans="1:20" ht="19.5" customHeight="1" thickBot="1">
      <c r="A49" s="9">
        <v>17</v>
      </c>
      <c r="B49" s="19" t="s">
        <v>63</v>
      </c>
      <c r="C49" s="20">
        <v>1</v>
      </c>
      <c r="D49" s="20">
        <v>1</v>
      </c>
      <c r="E49" s="20">
        <v>1</v>
      </c>
      <c r="F49" s="20" t="s">
        <v>63</v>
      </c>
      <c r="G49" s="20" t="s">
        <v>63</v>
      </c>
      <c r="H49" s="20" t="s">
        <v>63</v>
      </c>
      <c r="I49" s="20">
        <v>2</v>
      </c>
      <c r="J49" s="20">
        <v>1</v>
      </c>
      <c r="K49" s="20">
        <v>3</v>
      </c>
      <c r="L49" s="20" t="s">
        <v>63</v>
      </c>
      <c r="M49" s="20">
        <v>2</v>
      </c>
      <c r="N49" s="20" t="s">
        <v>63</v>
      </c>
      <c r="O49" s="20" t="s">
        <v>63</v>
      </c>
      <c r="P49" s="20" t="s">
        <v>63</v>
      </c>
      <c r="Q49" s="20" t="s">
        <v>63</v>
      </c>
      <c r="R49" s="20" t="s">
        <v>63</v>
      </c>
      <c r="S49" s="20" t="s">
        <v>63</v>
      </c>
      <c r="T49" s="20" t="s">
        <v>63</v>
      </c>
    </row>
    <row r="50" spans="1:20">
      <c r="A50" s="10" t="s">
        <v>4</v>
      </c>
    </row>
  </sheetData>
  <mergeCells count="25">
    <mergeCell ref="P16:R16"/>
    <mergeCell ref="S16:T16"/>
    <mergeCell ref="E1:F1"/>
    <mergeCell ref="P2:R2"/>
    <mergeCell ref="S2:T2"/>
    <mergeCell ref="A2:A3"/>
    <mergeCell ref="B2:K2"/>
    <mergeCell ref="L2:M2"/>
    <mergeCell ref="N2:O2"/>
    <mergeCell ref="P28:R28"/>
    <mergeCell ref="S28:T28"/>
    <mergeCell ref="N16:O16"/>
    <mergeCell ref="L16:M16"/>
    <mergeCell ref="A28:A29"/>
    <mergeCell ref="B28:K28"/>
    <mergeCell ref="L28:M28"/>
    <mergeCell ref="N28:O28"/>
    <mergeCell ref="B16:K16"/>
    <mergeCell ref="A16:A17"/>
    <mergeCell ref="P40:R40"/>
    <mergeCell ref="S40:T40"/>
    <mergeCell ref="A40:A41"/>
    <mergeCell ref="B40:K40"/>
    <mergeCell ref="L40:M40"/>
    <mergeCell ref="N40:O4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22-2</vt:lpstr>
      <vt:lpstr>274（改）</vt:lpstr>
      <vt:lpstr>22-5</vt:lpstr>
      <vt:lpstr>'22-2'!Print_Area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2007-01-18T07:56:02Z</cp:lastPrinted>
  <dcterms:created xsi:type="dcterms:W3CDTF">1997-01-08T22:48:59Z</dcterms:created>
  <dcterms:modified xsi:type="dcterms:W3CDTF">2023-03-03T05:50:00Z</dcterms:modified>
</cp:coreProperties>
</file>