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56CA647-C886-4807-B108-AD1AA6D4726E}" xr6:coauthVersionLast="36" xr6:coauthVersionMax="36" xr10:uidLastSave="{00000000-0000-0000-0000-000000000000}"/>
  <bookViews>
    <workbookView xWindow="0" yWindow="0" windowWidth="28800" windowHeight="11940"/>
  </bookViews>
  <sheets>
    <sheet name="23-5" sheetId="8" r:id="rId1"/>
    <sheet name="23-4" sheetId="5" state="hidden" r:id="rId2"/>
  </sheets>
  <definedNames>
    <definedName name="_xlnm.Print_Area" localSheetId="0">'23-5'!$A$1:$K$86</definedName>
  </definedNames>
  <calcPr calcId="191029"/>
</workbook>
</file>

<file path=xl/calcChain.xml><?xml version="1.0" encoding="utf-8"?>
<calcChain xmlns="http://schemas.openxmlformats.org/spreadsheetml/2006/main">
  <c r="K20" i="8" l="1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3" i="8" s="1"/>
  <c r="J6" i="8"/>
  <c r="J5" i="8"/>
  <c r="J4" i="8"/>
  <c r="K68" i="8"/>
  <c r="J68" i="8"/>
  <c r="I68" i="8"/>
  <c r="H68" i="8"/>
  <c r="G68" i="8"/>
  <c r="F68" i="8"/>
  <c r="E68" i="8"/>
  <c r="D68" i="8"/>
  <c r="C68" i="8"/>
  <c r="K46" i="8"/>
  <c r="J46" i="8"/>
  <c r="I46" i="8"/>
  <c r="H46" i="8"/>
  <c r="G46" i="8"/>
  <c r="F46" i="8"/>
  <c r="E46" i="8"/>
  <c r="D46" i="8"/>
  <c r="C46" i="8"/>
  <c r="K25" i="8"/>
  <c r="J25" i="8"/>
  <c r="I25" i="8"/>
  <c r="H25" i="8"/>
  <c r="G25" i="8"/>
  <c r="F25" i="8"/>
  <c r="E25" i="8"/>
  <c r="D25" i="8"/>
  <c r="C25" i="8"/>
  <c r="I4" i="8"/>
  <c r="I3" i="8" s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H4" i="8"/>
  <c r="H3" i="8" s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3" i="8"/>
  <c r="F4" i="8"/>
  <c r="F3" i="8" s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3" i="8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4" i="8"/>
  <c r="D3" i="8"/>
  <c r="C3" i="8"/>
</calcChain>
</file>

<file path=xl/sharedStrings.xml><?xml version="1.0" encoding="utf-8"?>
<sst xmlns="http://schemas.openxmlformats.org/spreadsheetml/2006/main" count="309" uniqueCount="60">
  <si>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</si>
  <si>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</si>
  <si>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</si>
  <si>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</si>
  <si>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</si>
  <si>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</si>
  <si>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</si>
  <si>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</si>
  <si>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</si>
  <si>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</si>
  <si>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</si>
  <si>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</si>
  <si>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</si>
  <si>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</si>
  <si>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信号無視</t>
    <rPh sb="0" eb="2">
      <t>シンゴウ</t>
    </rPh>
    <rPh sb="2" eb="4">
      <t>ムシ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</si>
  <si>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</si>
  <si>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</si>
  <si>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追越方法違反</t>
    <rPh sb="0" eb="2">
      <t>オイコシ</t>
    </rPh>
    <rPh sb="2" eb="4">
      <t>ホウホウ</t>
    </rPh>
    <rPh sb="4" eb="6">
      <t>イハン</t>
    </rPh>
    <phoneticPr fontId="2"/>
  </si>
  <si>
    <t>優先通行違反</t>
    <rPh sb="0" eb="2">
      <t>ユウセン</t>
    </rPh>
    <rPh sb="2" eb="4">
      <t>ツウコウ</t>
    </rPh>
    <rPh sb="4" eb="6">
      <t>イハン</t>
    </rPh>
    <phoneticPr fontId="2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</si>
  <si>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2"/>
  </si>
  <si>
    <t>右左折違反</t>
    <rPh sb="0" eb="3">
      <t>ウサセツ</t>
    </rPh>
    <rPh sb="3" eb="5">
      <t>イハン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</si>
  <si>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</si>
  <si>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徐行違反</t>
    <rPh sb="0" eb="2">
      <t>ジョコウ</t>
    </rPh>
    <rPh sb="2" eb="4">
      <t>イハン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</si>
  <si>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</si>
  <si>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後退不適当</t>
    <rPh sb="0" eb="2">
      <t>コウタイ</t>
    </rPh>
    <rPh sb="2" eb="5">
      <t>フテキトウ</t>
    </rPh>
    <phoneticPr fontId="2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</si>
  <si>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2"/>
  </si>
  <si>
    <t>過労運転</t>
    <rPh sb="0" eb="2">
      <t>カロウ</t>
    </rPh>
    <rPh sb="2" eb="4">
      <t>ウンテン</t>
    </rPh>
    <phoneticPr fontId="2"/>
  </si>
  <si>
    <t>飲酒運転</t>
    <rPh sb="0" eb="2">
      <t>インシュ</t>
    </rPh>
    <rPh sb="2" eb="4">
      <t>ウンテン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</si>
  <si>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</si>
  <si>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安全運転違反</t>
    <rPh sb="0" eb="2">
      <t>アンゼン</t>
    </rPh>
    <rPh sb="2" eb="4">
      <t>ウンテン</t>
    </rPh>
    <rPh sb="4" eb="6">
      <t>イハン</t>
    </rPh>
    <phoneticPr fontId="2"/>
  </si>
  <si>
    <t>資料：佐久警察署</t>
    <rPh sb="0" eb="2">
      <t>シリョウ</t>
    </rPh>
    <rPh sb="3" eb="5">
      <t>サク</t>
    </rPh>
    <rPh sb="5" eb="7">
      <t>ケイサツ</t>
    </rPh>
    <rPh sb="7" eb="8">
      <t>ショ</t>
    </rPh>
    <phoneticPr fontId="2"/>
  </si>
  <si>
    <t>資料：望月警察署</t>
    <rPh sb="0" eb="2">
      <t>シリョウ</t>
    </rPh>
    <rPh sb="3" eb="5">
      <t>モチヅキ</t>
    </rPh>
    <rPh sb="5" eb="7">
      <t>ケイサツ</t>
    </rPh>
    <rPh sb="7" eb="8">
      <t>ショ</t>
    </rPh>
    <phoneticPr fontId="2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</si>
  <si>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</si>
  <si>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</si>
  <si>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</si>
  <si>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</si>
  <si>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</si>
  <si>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8">
      <t>ケイサツ</t>
    </rPh>
    <rPh sb="8" eb="9">
      <t>ショ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</si>
  <si>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</si>
  <si>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</si>
  <si>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</si>
  <si>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</si>
  <si>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</si>
  <si>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</si>
  <si>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</si>
  <si>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</si>
  <si>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</si>
  <si>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</si>
  <si>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</si>
  <si>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</si>
  <si>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</si>
  <si>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</si>
  <si>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</si>
  <si>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</si>
  <si>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</si>
  <si>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7">
      <t>ケイサツ</t>
    </rPh>
    <rPh sb="7" eb="8">
      <t>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</si>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</sst>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 textRotation="255"/>
    </xf>
    <xf numFmtId="0" fontId="5" fillId="0" borderId="14" xfId="0" applyFont="1" applyBorder="1" applyAlignment="1">
      <alignment vertical="center" textRotation="255"/>
    </xf>
    <xf numFmtId="49" fontId="4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tabSelected="1" view="pageBreakPreview" zoomScaleNormal="100" zoomScaleSheetLayoutView="100" workbookViewId="0">
      <selection activeCell="J84" sqref="J84"/>
    </sheetView>
  </sheetViews>
  <sheetFormatPr defaultRowHeight="18" customHeight="1"/>
  <cols>
    <col min="1" max="1" width="5.125" style="7" customWidth="1"/>
    <col min="2" max="2" width="23.375" style="7" customWidth="1"/>
    <col min="3" max="4" width="10.375" style="7" hidden="1" customWidth="1"/>
    <col min="5" max="11" width="7.625" style="7" customWidth="1"/>
    <col min="12" max="16384" width="9" style="7"/>
  </cols>
  <sheetData>
    <row r="1" spans="1:11" ht="18" customHeight="1" thickBot="1">
      <c r="A1" s="9" t="s">
        <v>57</v>
      </c>
      <c r="D1" s="10" t="s">
        <v>12</v>
      </c>
      <c r="E1" s="30" t="s">
        <v>36</v>
      </c>
      <c r="F1" s="30"/>
      <c r="G1" s="31"/>
      <c r="H1" s="11"/>
      <c r="I1" s="11" t="s">
        <v>11</v>
      </c>
    </row>
    <row r="2" spans="1:11" ht="18" customHeight="1">
      <c r="A2" s="24" t="s">
        <v>0</v>
      </c>
      <c r="B2" s="25"/>
      <c r="C2" s="3" t="s">
        <v>8</v>
      </c>
      <c r="D2" s="3">
        <v>12</v>
      </c>
      <c r="E2" s="3" t="s">
        <v>33</v>
      </c>
      <c r="F2" s="3">
        <v>14</v>
      </c>
      <c r="G2" s="3">
        <v>15</v>
      </c>
      <c r="H2" s="4">
        <v>16</v>
      </c>
      <c r="I2" s="4">
        <v>17</v>
      </c>
      <c r="J2" s="4">
        <v>18</v>
      </c>
      <c r="K2" s="4">
        <v>19</v>
      </c>
    </row>
    <row r="3" spans="1:11" ht="18" customHeight="1">
      <c r="A3" s="26" t="s">
        <v>1</v>
      </c>
      <c r="B3" s="27"/>
      <c r="C3" s="12" t="e">
        <f>SUM(#REF!,#REF!)</f>
        <v>#REF!</v>
      </c>
      <c r="D3" s="12" t="e">
        <f>SUM(#REF!,#REF!)</f>
        <v>#REF!</v>
      </c>
      <c r="E3" s="13">
        <f t="shared" ref="E3:I3" si="0">SUM(E4:E20)</f>
        <v>736</v>
      </c>
      <c r="F3" s="13">
        <f t="shared" si="0"/>
        <v>723</v>
      </c>
      <c r="G3" s="13">
        <f t="shared" si="0"/>
        <v>799</v>
      </c>
      <c r="H3" s="13">
        <f t="shared" si="0"/>
        <v>784</v>
      </c>
      <c r="I3" s="13">
        <f t="shared" si="0"/>
        <v>788</v>
      </c>
      <c r="J3" s="13">
        <f>SUM(J4:J20)</f>
        <v>632</v>
      </c>
      <c r="K3" s="13">
        <f>SUM(K4:K20)</f>
        <v>593</v>
      </c>
    </row>
    <row r="4" spans="1:11" ht="18" customHeight="1">
      <c r="A4" s="28"/>
      <c r="B4" s="14" t="s">
        <v>14</v>
      </c>
      <c r="C4" s="6">
        <f t="shared" ref="C4:I13" si="1">SUM(C26,C47,C69)</f>
        <v>0</v>
      </c>
      <c r="D4" s="6">
        <f t="shared" si="1"/>
        <v>0</v>
      </c>
      <c r="E4" s="1">
        <f t="shared" si="1"/>
        <v>35</v>
      </c>
      <c r="F4" s="1">
        <f t="shared" si="1"/>
        <v>39</v>
      </c>
      <c r="G4" s="1">
        <f t="shared" si="1"/>
        <v>19</v>
      </c>
      <c r="H4" s="1">
        <f t="shared" si="1"/>
        <v>35</v>
      </c>
      <c r="I4" s="1">
        <f t="shared" si="1"/>
        <v>41</v>
      </c>
      <c r="J4" s="1">
        <f t="shared" ref="J4:K20" si="2">SUM(J26,J47,J69)</f>
        <v>31</v>
      </c>
      <c r="K4" s="1">
        <f t="shared" si="2"/>
        <v>24</v>
      </c>
    </row>
    <row r="5" spans="1:11" ht="18" customHeight="1">
      <c r="A5" s="28"/>
      <c r="B5" s="14" t="s">
        <v>15</v>
      </c>
      <c r="C5" s="6">
        <f t="shared" si="1"/>
        <v>0</v>
      </c>
      <c r="D5" s="6">
        <f t="shared" si="1"/>
        <v>0</v>
      </c>
      <c r="E5" s="1">
        <f t="shared" si="1"/>
        <v>7</v>
      </c>
      <c r="F5" s="1">
        <f t="shared" si="1"/>
        <v>3</v>
      </c>
      <c r="G5" s="1">
        <f t="shared" si="1"/>
        <v>8</v>
      </c>
      <c r="H5" s="1">
        <f t="shared" si="1"/>
        <v>9</v>
      </c>
      <c r="I5" s="1">
        <f t="shared" si="1"/>
        <v>3</v>
      </c>
      <c r="J5" s="1">
        <f t="shared" si="2"/>
        <v>0</v>
      </c>
      <c r="K5" s="1">
        <f t="shared" si="2"/>
        <v>3</v>
      </c>
    </row>
    <row r="6" spans="1:11" ht="18" customHeight="1">
      <c r="A6" s="28"/>
      <c r="B6" s="14" t="s">
        <v>16</v>
      </c>
      <c r="C6" s="6">
        <f t="shared" si="1"/>
        <v>0</v>
      </c>
      <c r="D6" s="6">
        <f t="shared" si="1"/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  <c r="I6" s="1">
        <f t="shared" si="1"/>
        <v>1</v>
      </c>
      <c r="J6" s="1">
        <f t="shared" si="2"/>
        <v>1</v>
      </c>
      <c r="K6" s="1">
        <f t="shared" si="2"/>
        <v>0</v>
      </c>
    </row>
    <row r="7" spans="1:11" ht="18" customHeight="1">
      <c r="A7" s="28"/>
      <c r="B7" s="14" t="s">
        <v>17</v>
      </c>
      <c r="C7" s="6">
        <f t="shared" si="1"/>
        <v>0</v>
      </c>
      <c r="D7" s="6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1</v>
      </c>
      <c r="H7" s="1">
        <f t="shared" si="1"/>
        <v>0</v>
      </c>
      <c r="I7" s="1">
        <f t="shared" si="1"/>
        <v>0</v>
      </c>
      <c r="J7" s="1">
        <f t="shared" si="2"/>
        <v>1</v>
      </c>
      <c r="K7" s="1">
        <f t="shared" si="2"/>
        <v>3</v>
      </c>
    </row>
    <row r="8" spans="1:11" ht="18" customHeight="1">
      <c r="A8" s="28"/>
      <c r="B8" s="14" t="s">
        <v>19</v>
      </c>
      <c r="C8" s="6">
        <f t="shared" si="1"/>
        <v>0</v>
      </c>
      <c r="D8" s="6">
        <f t="shared" si="1"/>
        <v>0</v>
      </c>
      <c r="E8" s="1">
        <f t="shared" si="1"/>
        <v>0</v>
      </c>
      <c r="F8" s="1">
        <f t="shared" si="1"/>
        <v>1</v>
      </c>
      <c r="G8" s="1">
        <f t="shared" si="1"/>
        <v>0</v>
      </c>
      <c r="H8" s="1">
        <f t="shared" si="1"/>
        <v>1</v>
      </c>
      <c r="I8" s="1">
        <f t="shared" si="1"/>
        <v>0</v>
      </c>
      <c r="J8" s="1">
        <f t="shared" si="2"/>
        <v>1</v>
      </c>
      <c r="K8" s="1">
        <f t="shared" si="2"/>
        <v>0</v>
      </c>
    </row>
    <row r="9" spans="1:11" ht="18" customHeight="1">
      <c r="A9" s="28"/>
      <c r="B9" s="14" t="s">
        <v>18</v>
      </c>
      <c r="C9" s="6">
        <f t="shared" si="1"/>
        <v>0</v>
      </c>
      <c r="D9" s="6">
        <f t="shared" si="1"/>
        <v>0</v>
      </c>
      <c r="E9" s="1">
        <f t="shared" si="1"/>
        <v>3</v>
      </c>
      <c r="F9" s="1">
        <f t="shared" si="1"/>
        <v>4</v>
      </c>
      <c r="G9" s="1">
        <f t="shared" si="1"/>
        <v>7</v>
      </c>
      <c r="H9" s="1">
        <f t="shared" si="1"/>
        <v>4</v>
      </c>
      <c r="I9" s="1">
        <f t="shared" si="1"/>
        <v>2</v>
      </c>
      <c r="J9" s="1">
        <f t="shared" si="2"/>
        <v>5</v>
      </c>
      <c r="K9" s="1">
        <f t="shared" si="2"/>
        <v>5</v>
      </c>
    </row>
    <row r="10" spans="1:11" ht="18" customHeight="1">
      <c r="A10" s="28"/>
      <c r="B10" s="14" t="s">
        <v>20</v>
      </c>
      <c r="C10" s="6">
        <f t="shared" si="1"/>
        <v>0</v>
      </c>
      <c r="D10" s="6">
        <f t="shared" si="1"/>
        <v>0</v>
      </c>
      <c r="E10" s="1">
        <f t="shared" si="1"/>
        <v>2</v>
      </c>
      <c r="F10" s="1">
        <f t="shared" si="1"/>
        <v>2</v>
      </c>
      <c r="G10" s="1">
        <f t="shared" si="1"/>
        <v>6</v>
      </c>
      <c r="H10" s="1">
        <f t="shared" si="1"/>
        <v>1</v>
      </c>
      <c r="I10" s="1">
        <f t="shared" si="1"/>
        <v>1</v>
      </c>
      <c r="J10" s="1">
        <f t="shared" si="2"/>
        <v>1</v>
      </c>
      <c r="K10" s="1">
        <f t="shared" si="2"/>
        <v>4</v>
      </c>
    </row>
    <row r="11" spans="1:11" ht="18" customHeight="1">
      <c r="A11" s="28"/>
      <c r="B11" s="14" t="s">
        <v>21</v>
      </c>
      <c r="C11" s="6">
        <f t="shared" si="1"/>
        <v>0</v>
      </c>
      <c r="D11" s="6">
        <f t="shared" si="1"/>
        <v>0</v>
      </c>
      <c r="E11" s="1">
        <f t="shared" si="1"/>
        <v>8</v>
      </c>
      <c r="F11" s="1">
        <f t="shared" si="1"/>
        <v>7</v>
      </c>
      <c r="G11" s="1">
        <f t="shared" si="1"/>
        <v>11</v>
      </c>
      <c r="H11" s="1">
        <f t="shared" si="1"/>
        <v>10</v>
      </c>
      <c r="I11" s="1">
        <f t="shared" si="1"/>
        <v>7</v>
      </c>
      <c r="J11" s="1">
        <f t="shared" si="2"/>
        <v>7</v>
      </c>
      <c r="K11" s="1">
        <f t="shared" si="2"/>
        <v>8</v>
      </c>
    </row>
    <row r="12" spans="1:11" ht="18" customHeight="1">
      <c r="A12" s="28"/>
      <c r="B12" s="14" t="s">
        <v>22</v>
      </c>
      <c r="C12" s="6">
        <f t="shared" si="1"/>
        <v>0</v>
      </c>
      <c r="D12" s="6">
        <f t="shared" si="1"/>
        <v>0</v>
      </c>
      <c r="E12" s="1">
        <f t="shared" si="1"/>
        <v>15</v>
      </c>
      <c r="F12" s="1">
        <f t="shared" si="1"/>
        <v>13</v>
      </c>
      <c r="G12" s="1">
        <f t="shared" si="1"/>
        <v>23</v>
      </c>
      <c r="H12" s="1">
        <f t="shared" si="1"/>
        <v>22</v>
      </c>
      <c r="I12" s="1">
        <f t="shared" si="1"/>
        <v>22</v>
      </c>
      <c r="J12" s="1">
        <f t="shared" si="2"/>
        <v>14</v>
      </c>
      <c r="K12" s="1">
        <f t="shared" si="2"/>
        <v>13</v>
      </c>
    </row>
    <row r="13" spans="1:11" ht="18" customHeight="1">
      <c r="A13" s="28"/>
      <c r="B13" s="14" t="s">
        <v>23</v>
      </c>
      <c r="C13" s="6">
        <f t="shared" si="1"/>
        <v>0</v>
      </c>
      <c r="D13" s="6">
        <f t="shared" si="1"/>
        <v>0</v>
      </c>
      <c r="E13" s="1">
        <f t="shared" si="1"/>
        <v>45</v>
      </c>
      <c r="F13" s="1">
        <f t="shared" si="1"/>
        <v>38</v>
      </c>
      <c r="G13" s="1">
        <f t="shared" si="1"/>
        <v>44</v>
      </c>
      <c r="H13" s="1">
        <f t="shared" si="1"/>
        <v>39</v>
      </c>
      <c r="I13" s="1">
        <f t="shared" si="1"/>
        <v>38</v>
      </c>
      <c r="J13" s="1">
        <f t="shared" si="2"/>
        <v>26</v>
      </c>
      <c r="K13" s="1">
        <f t="shared" si="2"/>
        <v>25</v>
      </c>
    </row>
    <row r="14" spans="1:11" ht="18" customHeight="1">
      <c r="A14" s="28"/>
      <c r="B14" s="14" t="s">
        <v>24</v>
      </c>
      <c r="C14" s="6">
        <f t="shared" ref="C14:I20" si="3">SUM(C36,C57,C79)</f>
        <v>0</v>
      </c>
      <c r="D14" s="6">
        <f t="shared" si="3"/>
        <v>0</v>
      </c>
      <c r="E14" s="1">
        <f t="shared" si="3"/>
        <v>0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3"/>
        <v>0</v>
      </c>
      <c r="J14" s="1">
        <f t="shared" si="2"/>
        <v>2</v>
      </c>
      <c r="K14" s="1">
        <f t="shared" si="2"/>
        <v>1</v>
      </c>
    </row>
    <row r="15" spans="1:11" ht="18" customHeight="1">
      <c r="A15" s="28"/>
      <c r="B15" s="14" t="s">
        <v>25</v>
      </c>
      <c r="C15" s="6">
        <f t="shared" si="3"/>
        <v>0</v>
      </c>
      <c r="D15" s="6">
        <f t="shared" si="3"/>
        <v>0</v>
      </c>
      <c r="E15" s="1">
        <f t="shared" si="3"/>
        <v>0</v>
      </c>
      <c r="F15" s="1">
        <f t="shared" si="3"/>
        <v>0</v>
      </c>
      <c r="G15" s="1">
        <f t="shared" si="3"/>
        <v>0</v>
      </c>
      <c r="H15" s="1">
        <f t="shared" si="3"/>
        <v>0</v>
      </c>
      <c r="I15" s="1">
        <f t="shared" si="3"/>
        <v>0</v>
      </c>
      <c r="J15" s="1">
        <f t="shared" si="2"/>
        <v>0</v>
      </c>
      <c r="K15" s="1">
        <f t="shared" si="2"/>
        <v>0</v>
      </c>
    </row>
    <row r="16" spans="1:11" ht="18" customHeight="1">
      <c r="A16" s="28"/>
      <c r="B16" s="14" t="s">
        <v>26</v>
      </c>
      <c r="C16" s="6">
        <f t="shared" si="3"/>
        <v>0</v>
      </c>
      <c r="D16" s="6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0</v>
      </c>
      <c r="J16" s="1">
        <f t="shared" si="2"/>
        <v>0</v>
      </c>
      <c r="K16" s="1">
        <f t="shared" si="2"/>
        <v>0</v>
      </c>
    </row>
    <row r="17" spans="1:11" ht="18" customHeight="1">
      <c r="A17" s="28"/>
      <c r="B17" s="14" t="s">
        <v>27</v>
      </c>
      <c r="C17" s="6">
        <f t="shared" si="3"/>
        <v>0</v>
      </c>
      <c r="D17" s="6">
        <f t="shared" si="3"/>
        <v>0</v>
      </c>
      <c r="E17" s="1">
        <f t="shared" si="3"/>
        <v>1</v>
      </c>
      <c r="F17" s="1">
        <f t="shared" si="3"/>
        <v>0</v>
      </c>
      <c r="G17" s="1">
        <f t="shared" si="3"/>
        <v>1</v>
      </c>
      <c r="H17" s="1">
        <f t="shared" si="3"/>
        <v>0</v>
      </c>
      <c r="I17" s="1">
        <f t="shared" si="3"/>
        <v>0</v>
      </c>
      <c r="J17" s="1">
        <f t="shared" si="2"/>
        <v>1</v>
      </c>
      <c r="K17" s="1">
        <f t="shared" si="2"/>
        <v>1</v>
      </c>
    </row>
    <row r="18" spans="1:11" ht="18" customHeight="1">
      <c r="A18" s="28"/>
      <c r="B18" s="14" t="s">
        <v>28</v>
      </c>
      <c r="C18" s="6">
        <f t="shared" si="3"/>
        <v>0</v>
      </c>
      <c r="D18" s="6">
        <f t="shared" si="3"/>
        <v>0</v>
      </c>
      <c r="E18" s="1">
        <f t="shared" si="3"/>
        <v>0</v>
      </c>
      <c r="F18" s="1">
        <f t="shared" si="3"/>
        <v>0</v>
      </c>
      <c r="G18" s="1">
        <f t="shared" si="3"/>
        <v>0</v>
      </c>
      <c r="H18" s="1">
        <f t="shared" si="3"/>
        <v>0</v>
      </c>
      <c r="I18" s="1">
        <f t="shared" si="3"/>
        <v>1</v>
      </c>
      <c r="J18" s="1">
        <f t="shared" si="2"/>
        <v>0</v>
      </c>
      <c r="K18" s="1">
        <f t="shared" si="2"/>
        <v>0</v>
      </c>
    </row>
    <row r="19" spans="1:11" ht="18" customHeight="1">
      <c r="A19" s="28"/>
      <c r="B19" s="14" t="s">
        <v>29</v>
      </c>
      <c r="C19" s="6">
        <f t="shared" si="3"/>
        <v>0</v>
      </c>
      <c r="D19" s="6">
        <f t="shared" si="3"/>
        <v>0</v>
      </c>
      <c r="E19" s="1">
        <f t="shared" si="3"/>
        <v>594</v>
      </c>
      <c r="F19" s="1">
        <f t="shared" si="3"/>
        <v>597</v>
      </c>
      <c r="G19" s="1">
        <f t="shared" si="3"/>
        <v>609</v>
      </c>
      <c r="H19" s="1">
        <f t="shared" si="3"/>
        <v>649</v>
      </c>
      <c r="I19" s="1">
        <f t="shared" si="3"/>
        <v>649</v>
      </c>
      <c r="J19" s="1">
        <f t="shared" si="2"/>
        <v>533</v>
      </c>
      <c r="K19" s="1">
        <f t="shared" si="2"/>
        <v>492</v>
      </c>
    </row>
    <row r="20" spans="1:11" ht="18" customHeight="1">
      <c r="A20" s="29"/>
      <c r="B20" s="16" t="s">
        <v>10</v>
      </c>
      <c r="C20" s="6">
        <f t="shared" si="3"/>
        <v>0</v>
      </c>
      <c r="D20" s="6">
        <f t="shared" si="3"/>
        <v>0</v>
      </c>
      <c r="E20" s="15">
        <f t="shared" si="3"/>
        <v>26</v>
      </c>
      <c r="F20" s="15">
        <f t="shared" si="3"/>
        <v>19</v>
      </c>
      <c r="G20" s="15">
        <f t="shared" si="3"/>
        <v>70</v>
      </c>
      <c r="H20" s="15">
        <f t="shared" si="3"/>
        <v>14</v>
      </c>
      <c r="I20" s="15">
        <f t="shared" si="3"/>
        <v>23</v>
      </c>
      <c r="J20" s="15">
        <f t="shared" si="2"/>
        <v>9</v>
      </c>
      <c r="K20" s="15">
        <f t="shared" si="2"/>
        <v>14</v>
      </c>
    </row>
    <row r="21" spans="1:11" ht="18" customHeight="1">
      <c r="A21" s="7" t="s">
        <v>55</v>
      </c>
    </row>
    <row r="23" spans="1:11" ht="18" customHeight="1" thickBot="1">
      <c r="A23" s="9" t="s">
        <v>57</v>
      </c>
      <c r="D23" s="10" t="s">
        <v>12</v>
      </c>
      <c r="E23" s="30" t="s">
        <v>12</v>
      </c>
      <c r="F23" s="30"/>
      <c r="G23" s="31"/>
      <c r="H23" s="11"/>
      <c r="I23" s="11" t="s">
        <v>11</v>
      </c>
      <c r="J23" s="11"/>
      <c r="K23" s="11"/>
    </row>
    <row r="24" spans="1:11" ht="18" customHeight="1">
      <c r="A24" s="24" t="s">
        <v>0</v>
      </c>
      <c r="B24" s="25"/>
      <c r="C24" s="3" t="s">
        <v>8</v>
      </c>
      <c r="D24" s="3">
        <v>12</v>
      </c>
      <c r="E24" s="3" t="s">
        <v>33</v>
      </c>
      <c r="F24" s="3">
        <v>14</v>
      </c>
      <c r="G24" s="3">
        <v>15</v>
      </c>
      <c r="H24" s="4">
        <v>16</v>
      </c>
      <c r="I24" s="4">
        <v>17</v>
      </c>
      <c r="J24" s="4">
        <v>18</v>
      </c>
      <c r="K24" s="4">
        <v>19</v>
      </c>
    </row>
    <row r="25" spans="1:11" ht="18" customHeight="1">
      <c r="A25" s="26" t="s">
        <v>1</v>
      </c>
      <c r="B25" s="27"/>
      <c r="C25" s="12" t="e">
        <f>SUM(#REF!,#REF!)</f>
        <v>#REF!</v>
      </c>
      <c r="D25" s="12" t="e">
        <f>SUM(#REF!,#REF!)</f>
        <v>#REF!</v>
      </c>
      <c r="E25" s="13">
        <f t="shared" ref="E25:K25" si="4">SUM(E26:E42)</f>
        <v>557</v>
      </c>
      <c r="F25" s="13">
        <f t="shared" si="4"/>
        <v>573</v>
      </c>
      <c r="G25" s="13">
        <f t="shared" si="4"/>
        <v>637</v>
      </c>
      <c r="H25" s="13">
        <f t="shared" si="4"/>
        <v>650</v>
      </c>
      <c r="I25" s="13">
        <f t="shared" si="4"/>
        <v>653</v>
      </c>
      <c r="J25" s="13">
        <f t="shared" si="4"/>
        <v>516</v>
      </c>
      <c r="K25" s="13">
        <f t="shared" si="4"/>
        <v>476</v>
      </c>
    </row>
    <row r="26" spans="1:11" ht="18" customHeight="1">
      <c r="A26" s="28"/>
      <c r="B26" s="14" t="s">
        <v>14</v>
      </c>
      <c r="C26" s="6"/>
      <c r="D26" s="6"/>
      <c r="E26" s="1">
        <v>25</v>
      </c>
      <c r="F26" s="1">
        <v>30</v>
      </c>
      <c r="G26" s="1">
        <v>17</v>
      </c>
      <c r="H26" s="1">
        <v>29</v>
      </c>
      <c r="I26" s="1">
        <v>34</v>
      </c>
      <c r="J26" s="1">
        <v>23</v>
      </c>
      <c r="K26" s="1">
        <v>18</v>
      </c>
    </row>
    <row r="27" spans="1:11" ht="18" customHeight="1">
      <c r="A27" s="28"/>
      <c r="B27" s="14" t="s">
        <v>15</v>
      </c>
      <c r="C27" s="6"/>
      <c r="D27" s="6"/>
      <c r="E27" s="1">
        <v>5</v>
      </c>
      <c r="F27" s="1">
        <v>3</v>
      </c>
      <c r="G27" s="1">
        <v>6</v>
      </c>
      <c r="H27" s="1">
        <v>8</v>
      </c>
      <c r="I27" s="1">
        <v>2</v>
      </c>
      <c r="J27" s="1" t="s">
        <v>59</v>
      </c>
      <c r="K27" s="1">
        <v>3</v>
      </c>
    </row>
    <row r="28" spans="1:11" ht="18" customHeight="1">
      <c r="A28" s="28"/>
      <c r="B28" s="14" t="s">
        <v>16</v>
      </c>
      <c r="C28" s="6"/>
      <c r="D28" s="6"/>
      <c r="E28" s="1" t="s">
        <v>38</v>
      </c>
      <c r="F28" s="1" t="s">
        <v>38</v>
      </c>
      <c r="G28" s="1" t="s">
        <v>38</v>
      </c>
      <c r="H28" s="1" t="s">
        <v>38</v>
      </c>
      <c r="I28" s="1" t="s">
        <v>38</v>
      </c>
      <c r="J28" s="1" t="s">
        <v>59</v>
      </c>
      <c r="K28" s="1" t="s">
        <v>59</v>
      </c>
    </row>
    <row r="29" spans="1:11" ht="18" customHeight="1">
      <c r="A29" s="28"/>
      <c r="B29" s="14" t="s">
        <v>17</v>
      </c>
      <c r="C29" s="6"/>
      <c r="D29" s="6"/>
      <c r="E29" s="1" t="s">
        <v>39</v>
      </c>
      <c r="F29" s="1" t="s">
        <v>39</v>
      </c>
      <c r="G29" s="1" t="s">
        <v>39</v>
      </c>
      <c r="H29" s="1" t="s">
        <v>39</v>
      </c>
      <c r="I29" s="1" t="s">
        <v>39</v>
      </c>
      <c r="J29" s="1" t="s">
        <v>59</v>
      </c>
      <c r="K29" s="1">
        <v>3</v>
      </c>
    </row>
    <row r="30" spans="1:11" ht="18" customHeight="1">
      <c r="A30" s="28"/>
      <c r="B30" s="14" t="s">
        <v>19</v>
      </c>
      <c r="C30" s="6"/>
      <c r="D30" s="6"/>
      <c r="E30" s="1" t="s">
        <v>39</v>
      </c>
      <c r="F30" s="1" t="s">
        <v>39</v>
      </c>
      <c r="G30" s="1" t="s">
        <v>39</v>
      </c>
      <c r="H30" s="1" t="s">
        <v>39</v>
      </c>
      <c r="I30" s="1" t="s">
        <v>39</v>
      </c>
      <c r="J30" s="1">
        <v>1</v>
      </c>
      <c r="K30" s="1" t="s">
        <v>59</v>
      </c>
    </row>
    <row r="31" spans="1:11" ht="18" customHeight="1">
      <c r="A31" s="28"/>
      <c r="B31" s="14" t="s">
        <v>18</v>
      </c>
      <c r="C31" s="6"/>
      <c r="D31" s="6"/>
      <c r="E31" s="1">
        <v>3</v>
      </c>
      <c r="F31" s="1">
        <v>4</v>
      </c>
      <c r="G31" s="1">
        <v>7</v>
      </c>
      <c r="H31" s="1">
        <v>3</v>
      </c>
      <c r="I31" s="1">
        <v>1</v>
      </c>
      <c r="J31" s="1">
        <v>5</v>
      </c>
      <c r="K31" s="1">
        <v>5</v>
      </c>
    </row>
    <row r="32" spans="1:11" ht="18" customHeight="1">
      <c r="A32" s="28"/>
      <c r="B32" s="14" t="s">
        <v>20</v>
      </c>
      <c r="C32" s="6"/>
      <c r="D32" s="6"/>
      <c r="E32" s="1" t="s">
        <v>40</v>
      </c>
      <c r="F32" s="1">
        <v>2</v>
      </c>
      <c r="G32" s="1">
        <v>6</v>
      </c>
      <c r="H32" s="1">
        <v>1</v>
      </c>
      <c r="I32" s="1">
        <v>1</v>
      </c>
      <c r="J32" s="1" t="s">
        <v>59</v>
      </c>
      <c r="K32" s="1">
        <v>1</v>
      </c>
    </row>
    <row r="33" spans="1:11" ht="18" customHeight="1">
      <c r="A33" s="28"/>
      <c r="B33" s="14" t="s">
        <v>21</v>
      </c>
      <c r="C33" s="6"/>
      <c r="D33" s="6"/>
      <c r="E33" s="1">
        <v>7</v>
      </c>
      <c r="F33" s="1">
        <v>6</v>
      </c>
      <c r="G33" s="1">
        <v>10</v>
      </c>
      <c r="H33" s="1">
        <v>8</v>
      </c>
      <c r="I33" s="1">
        <v>7</v>
      </c>
      <c r="J33" s="1">
        <v>6</v>
      </c>
      <c r="K33" s="1">
        <v>4</v>
      </c>
    </row>
    <row r="34" spans="1:11" ht="18" customHeight="1">
      <c r="A34" s="28"/>
      <c r="B34" s="14" t="s">
        <v>22</v>
      </c>
      <c r="C34" s="6"/>
      <c r="D34" s="6"/>
      <c r="E34" s="1">
        <v>13</v>
      </c>
      <c r="F34" s="1">
        <v>8</v>
      </c>
      <c r="G34" s="1">
        <v>18</v>
      </c>
      <c r="H34" s="1">
        <v>17</v>
      </c>
      <c r="I34" s="1">
        <v>18</v>
      </c>
      <c r="J34" s="1">
        <v>13</v>
      </c>
      <c r="K34" s="1">
        <v>10</v>
      </c>
    </row>
    <row r="35" spans="1:11" ht="18" customHeight="1">
      <c r="A35" s="28"/>
      <c r="B35" s="14" t="s">
        <v>23</v>
      </c>
      <c r="C35" s="6"/>
      <c r="D35" s="6"/>
      <c r="E35" s="1">
        <v>29</v>
      </c>
      <c r="F35" s="1">
        <v>25</v>
      </c>
      <c r="G35" s="1">
        <v>34</v>
      </c>
      <c r="H35" s="1">
        <v>36</v>
      </c>
      <c r="I35" s="1">
        <v>35</v>
      </c>
      <c r="J35" s="1">
        <v>22</v>
      </c>
      <c r="K35" s="1">
        <v>24</v>
      </c>
    </row>
    <row r="36" spans="1:11" ht="18" customHeight="1">
      <c r="A36" s="28"/>
      <c r="B36" s="14" t="s">
        <v>24</v>
      </c>
      <c r="C36" s="6"/>
      <c r="D36" s="6"/>
      <c r="E36" s="1" t="s">
        <v>41</v>
      </c>
      <c r="F36" s="1" t="s">
        <v>41</v>
      </c>
      <c r="G36" s="1" t="s">
        <v>41</v>
      </c>
      <c r="H36" s="1" t="s">
        <v>41</v>
      </c>
      <c r="I36" s="1" t="s">
        <v>41</v>
      </c>
      <c r="J36" s="1" t="s">
        <v>59</v>
      </c>
      <c r="K36" s="1" t="s">
        <v>59</v>
      </c>
    </row>
    <row r="37" spans="1:11" ht="18" customHeight="1">
      <c r="A37" s="28"/>
      <c r="B37" s="14" t="s">
        <v>25</v>
      </c>
      <c r="C37" s="6"/>
      <c r="D37" s="6"/>
      <c r="E37" s="1" t="s">
        <v>42</v>
      </c>
      <c r="F37" s="1" t="s">
        <v>42</v>
      </c>
      <c r="G37" s="1" t="s">
        <v>42</v>
      </c>
      <c r="H37" s="1" t="s">
        <v>42</v>
      </c>
      <c r="I37" s="1" t="s">
        <v>42</v>
      </c>
      <c r="J37" s="1" t="s">
        <v>59</v>
      </c>
      <c r="K37" s="1" t="s">
        <v>59</v>
      </c>
    </row>
    <row r="38" spans="1:11" ht="18" customHeight="1">
      <c r="A38" s="28"/>
      <c r="B38" s="14" t="s">
        <v>26</v>
      </c>
      <c r="C38" s="6"/>
      <c r="D38" s="6"/>
      <c r="E38" s="1" t="s">
        <v>43</v>
      </c>
      <c r="F38" s="1" t="s">
        <v>43</v>
      </c>
      <c r="G38" s="1" t="s">
        <v>43</v>
      </c>
      <c r="H38" s="1" t="s">
        <v>43</v>
      </c>
      <c r="I38" s="1" t="s">
        <v>43</v>
      </c>
      <c r="J38" s="1" t="s">
        <v>59</v>
      </c>
      <c r="K38" s="1" t="s">
        <v>59</v>
      </c>
    </row>
    <row r="39" spans="1:11" ht="18" customHeight="1">
      <c r="A39" s="28"/>
      <c r="B39" s="14" t="s">
        <v>27</v>
      </c>
      <c r="C39" s="6"/>
      <c r="D39" s="6"/>
      <c r="E39" s="1" t="s">
        <v>44</v>
      </c>
      <c r="F39" s="1" t="s">
        <v>44</v>
      </c>
      <c r="G39" s="1" t="s">
        <v>44</v>
      </c>
      <c r="H39" s="1" t="s">
        <v>44</v>
      </c>
      <c r="I39" s="1" t="s">
        <v>44</v>
      </c>
      <c r="J39" s="1">
        <v>1</v>
      </c>
      <c r="K39" s="1" t="s">
        <v>59</v>
      </c>
    </row>
    <row r="40" spans="1:11" ht="18" customHeight="1">
      <c r="A40" s="28"/>
      <c r="B40" s="14" t="s">
        <v>28</v>
      </c>
      <c r="C40" s="6"/>
      <c r="D40" s="6"/>
      <c r="E40" s="1" t="s">
        <v>45</v>
      </c>
      <c r="F40" s="1" t="s">
        <v>45</v>
      </c>
      <c r="G40" s="1" t="s">
        <v>45</v>
      </c>
      <c r="H40" s="1" t="s">
        <v>45</v>
      </c>
      <c r="I40" s="1" t="s">
        <v>45</v>
      </c>
      <c r="J40" s="1" t="s">
        <v>59</v>
      </c>
      <c r="K40" s="1" t="s">
        <v>59</v>
      </c>
    </row>
    <row r="41" spans="1:11" ht="18" customHeight="1">
      <c r="A41" s="28"/>
      <c r="B41" s="14" t="s">
        <v>29</v>
      </c>
      <c r="C41" s="6"/>
      <c r="D41" s="6"/>
      <c r="E41" s="1">
        <v>451</v>
      </c>
      <c r="F41" s="1">
        <v>478</v>
      </c>
      <c r="G41" s="1">
        <v>471</v>
      </c>
      <c r="H41" s="1">
        <v>535</v>
      </c>
      <c r="I41" s="1">
        <v>534</v>
      </c>
      <c r="J41" s="1">
        <v>441</v>
      </c>
      <c r="K41" s="1">
        <v>400</v>
      </c>
    </row>
    <row r="42" spans="1:11" ht="18" customHeight="1">
      <c r="A42" s="29"/>
      <c r="B42" s="16" t="s">
        <v>10</v>
      </c>
      <c r="C42" s="6"/>
      <c r="D42" s="6"/>
      <c r="E42" s="15">
        <v>24</v>
      </c>
      <c r="F42" s="15">
        <v>17</v>
      </c>
      <c r="G42" s="15">
        <v>68</v>
      </c>
      <c r="H42" s="15">
        <v>13</v>
      </c>
      <c r="I42" s="15">
        <v>21</v>
      </c>
      <c r="J42" s="15">
        <v>4</v>
      </c>
      <c r="K42" s="15">
        <v>8</v>
      </c>
    </row>
    <row r="43" spans="1:11" ht="18" customHeight="1">
      <c r="A43" s="7" t="s">
        <v>30</v>
      </c>
    </row>
    <row r="44" spans="1:11" ht="18" customHeight="1" thickBot="1">
      <c r="A44" s="9" t="s">
        <v>57</v>
      </c>
      <c r="D44" s="10" t="s">
        <v>32</v>
      </c>
      <c r="E44" s="30" t="s">
        <v>35</v>
      </c>
      <c r="F44" s="30"/>
      <c r="G44" s="31"/>
      <c r="H44" s="11"/>
      <c r="I44" s="11" t="s">
        <v>11</v>
      </c>
      <c r="J44" s="11" t="s">
        <v>11</v>
      </c>
      <c r="K44" s="11" t="s">
        <v>11</v>
      </c>
    </row>
    <row r="45" spans="1:11" ht="18" customHeight="1">
      <c r="A45" s="24" t="s">
        <v>0</v>
      </c>
      <c r="B45" s="25"/>
      <c r="C45" s="3" t="s">
        <v>8</v>
      </c>
      <c r="D45" s="3">
        <v>12</v>
      </c>
      <c r="E45" s="3" t="s">
        <v>33</v>
      </c>
      <c r="F45" s="3">
        <v>14</v>
      </c>
      <c r="G45" s="3">
        <v>15</v>
      </c>
      <c r="H45" s="4">
        <v>16</v>
      </c>
      <c r="I45" s="4">
        <v>17</v>
      </c>
      <c r="J45" s="4">
        <v>18</v>
      </c>
      <c r="K45" s="4">
        <v>19</v>
      </c>
    </row>
    <row r="46" spans="1:11" ht="18" customHeight="1">
      <c r="A46" s="26" t="s">
        <v>1</v>
      </c>
      <c r="B46" s="27"/>
      <c r="C46" s="12" t="e">
        <f>SUM(#REF!,#REF!)</f>
        <v>#REF!</v>
      </c>
      <c r="D46" s="12" t="e">
        <f>SUM(#REF!,#REF!)</f>
        <v>#REF!</v>
      </c>
      <c r="E46" s="13">
        <f t="shared" ref="E46:K46" si="5">SUM(E47:E63)</f>
        <v>84</v>
      </c>
      <c r="F46" s="13">
        <f t="shared" si="5"/>
        <v>74</v>
      </c>
      <c r="G46" s="13">
        <f t="shared" si="5"/>
        <v>87</v>
      </c>
      <c r="H46" s="13">
        <f t="shared" si="5"/>
        <v>70</v>
      </c>
      <c r="I46" s="13">
        <f t="shared" si="5"/>
        <v>75</v>
      </c>
      <c r="J46" s="13">
        <f t="shared" si="5"/>
        <v>64</v>
      </c>
      <c r="K46" s="13">
        <f t="shared" si="5"/>
        <v>68</v>
      </c>
    </row>
    <row r="47" spans="1:11" ht="18" customHeight="1">
      <c r="A47" s="28"/>
      <c r="B47" s="14" t="s">
        <v>14</v>
      </c>
      <c r="C47" s="6"/>
      <c r="D47" s="6"/>
      <c r="E47" s="1">
        <v>7</v>
      </c>
      <c r="F47" s="1">
        <v>4</v>
      </c>
      <c r="G47" s="1">
        <v>1</v>
      </c>
      <c r="H47" s="1">
        <v>3</v>
      </c>
      <c r="I47" s="1">
        <v>5</v>
      </c>
      <c r="J47" s="1">
        <v>3</v>
      </c>
      <c r="K47" s="1">
        <v>2</v>
      </c>
    </row>
    <row r="48" spans="1:11" ht="18" customHeight="1">
      <c r="A48" s="28"/>
      <c r="B48" s="14" t="s">
        <v>15</v>
      </c>
      <c r="C48" s="6"/>
      <c r="D48" s="6"/>
      <c r="E48" s="1">
        <v>1</v>
      </c>
      <c r="F48" s="1" t="s">
        <v>50</v>
      </c>
      <c r="G48" s="1">
        <v>1</v>
      </c>
      <c r="H48" s="1" t="s">
        <v>50</v>
      </c>
      <c r="I48" s="1">
        <v>1</v>
      </c>
      <c r="J48" s="1">
        <v>0</v>
      </c>
      <c r="K48" s="1" t="s">
        <v>38</v>
      </c>
    </row>
    <row r="49" spans="1:11" ht="18" customHeight="1">
      <c r="A49" s="28"/>
      <c r="B49" s="14" t="s">
        <v>16</v>
      </c>
      <c r="C49" s="6"/>
      <c r="D49" s="6"/>
      <c r="E49" s="1" t="s">
        <v>38</v>
      </c>
      <c r="F49" s="1" t="s">
        <v>38</v>
      </c>
      <c r="G49" s="1" t="s">
        <v>38</v>
      </c>
      <c r="H49" s="1" t="s">
        <v>38</v>
      </c>
      <c r="I49" s="1" t="s">
        <v>38</v>
      </c>
      <c r="J49" s="1" t="s">
        <v>38</v>
      </c>
      <c r="K49" s="1" t="s">
        <v>39</v>
      </c>
    </row>
    <row r="50" spans="1:11" ht="18" customHeight="1">
      <c r="A50" s="28"/>
      <c r="B50" s="14" t="s">
        <v>17</v>
      </c>
      <c r="C50" s="6"/>
      <c r="D50" s="6"/>
      <c r="E50" s="1" t="s">
        <v>39</v>
      </c>
      <c r="F50" s="1" t="s">
        <v>39</v>
      </c>
      <c r="G50" s="1">
        <v>1</v>
      </c>
      <c r="H50" s="1" t="s">
        <v>39</v>
      </c>
      <c r="I50" s="1" t="s">
        <v>39</v>
      </c>
      <c r="J50" s="1" t="s">
        <v>39</v>
      </c>
      <c r="K50" s="1" t="s">
        <v>39</v>
      </c>
    </row>
    <row r="51" spans="1:11" ht="18" customHeight="1">
      <c r="A51" s="28"/>
      <c r="B51" s="14" t="s">
        <v>19</v>
      </c>
      <c r="C51" s="6"/>
      <c r="D51" s="6"/>
      <c r="E51" s="1" t="s">
        <v>39</v>
      </c>
      <c r="F51" s="1" t="s">
        <v>39</v>
      </c>
      <c r="G51" s="1" t="s">
        <v>39</v>
      </c>
      <c r="H51" s="1" t="s">
        <v>39</v>
      </c>
      <c r="I51" s="1" t="s">
        <v>39</v>
      </c>
      <c r="J51" s="1" t="s">
        <v>39</v>
      </c>
      <c r="K51" s="1"/>
    </row>
    <row r="52" spans="1:11" ht="18" customHeight="1">
      <c r="A52" s="28"/>
      <c r="B52" s="14" t="s">
        <v>18</v>
      </c>
      <c r="C52" s="6"/>
      <c r="D52" s="6"/>
      <c r="E52" s="1" t="s">
        <v>51</v>
      </c>
      <c r="F52" s="1" t="s">
        <v>51</v>
      </c>
      <c r="G52" s="1" t="s">
        <v>51</v>
      </c>
      <c r="H52" s="1">
        <v>1</v>
      </c>
      <c r="I52" s="1" t="s">
        <v>51</v>
      </c>
      <c r="J52" s="1" t="s">
        <v>51</v>
      </c>
      <c r="K52" s="1" t="s">
        <v>51</v>
      </c>
    </row>
    <row r="53" spans="1:11" ht="18" customHeight="1">
      <c r="A53" s="28"/>
      <c r="B53" s="14" t="s">
        <v>20</v>
      </c>
      <c r="C53" s="6"/>
      <c r="D53" s="6"/>
      <c r="E53" s="1" t="s">
        <v>40</v>
      </c>
      <c r="F53" s="1" t="s">
        <v>40</v>
      </c>
      <c r="G53" s="1" t="s">
        <v>40</v>
      </c>
      <c r="H53" s="1" t="s">
        <v>40</v>
      </c>
      <c r="I53" s="1" t="s">
        <v>40</v>
      </c>
      <c r="J53" s="1">
        <v>1</v>
      </c>
      <c r="K53" s="1">
        <v>3</v>
      </c>
    </row>
    <row r="54" spans="1:11" ht="18" customHeight="1">
      <c r="A54" s="28"/>
      <c r="B54" s="14" t="s">
        <v>21</v>
      </c>
      <c r="C54" s="6"/>
      <c r="D54" s="6"/>
      <c r="E54" s="1" t="s">
        <v>52</v>
      </c>
      <c r="F54" s="1" t="s">
        <v>52</v>
      </c>
      <c r="G54" s="1">
        <v>1</v>
      </c>
      <c r="H54" s="1">
        <v>1</v>
      </c>
      <c r="I54" s="1" t="s">
        <v>52</v>
      </c>
      <c r="J54" s="1">
        <v>1</v>
      </c>
      <c r="K54" s="1">
        <v>4</v>
      </c>
    </row>
    <row r="55" spans="1:11" ht="18" customHeight="1">
      <c r="A55" s="28"/>
      <c r="B55" s="14" t="s">
        <v>22</v>
      </c>
      <c r="C55" s="6"/>
      <c r="D55" s="6"/>
      <c r="E55" s="1">
        <v>2</v>
      </c>
      <c r="F55" s="1">
        <v>4</v>
      </c>
      <c r="G55" s="1">
        <v>4</v>
      </c>
      <c r="H55" s="1">
        <v>4</v>
      </c>
      <c r="I55" s="1">
        <v>4</v>
      </c>
      <c r="J55" s="1">
        <v>1</v>
      </c>
      <c r="K55" s="1">
        <v>2</v>
      </c>
    </row>
    <row r="56" spans="1:11" ht="18" customHeight="1">
      <c r="A56" s="28"/>
      <c r="B56" s="14" t="s">
        <v>23</v>
      </c>
      <c r="C56" s="6"/>
      <c r="D56" s="6"/>
      <c r="E56" s="1">
        <v>2</v>
      </c>
      <c r="F56" s="1">
        <v>7</v>
      </c>
      <c r="G56" s="1">
        <v>7</v>
      </c>
      <c r="H56" s="1" t="s">
        <v>44</v>
      </c>
      <c r="I56" s="1">
        <v>1</v>
      </c>
      <c r="J56" s="1">
        <v>1</v>
      </c>
      <c r="K56" s="1" t="s">
        <v>41</v>
      </c>
    </row>
    <row r="57" spans="1:11" ht="18" customHeight="1">
      <c r="A57" s="28"/>
      <c r="B57" s="14" t="s">
        <v>24</v>
      </c>
      <c r="C57" s="6"/>
      <c r="D57" s="6"/>
      <c r="E57" s="1" t="s">
        <v>41</v>
      </c>
      <c r="F57" s="1" t="s">
        <v>41</v>
      </c>
      <c r="G57" s="1" t="s">
        <v>41</v>
      </c>
      <c r="H57" s="1" t="s">
        <v>41</v>
      </c>
      <c r="I57" s="1" t="s">
        <v>41</v>
      </c>
      <c r="J57" s="1">
        <v>2</v>
      </c>
      <c r="K57" s="1">
        <v>1</v>
      </c>
    </row>
    <row r="58" spans="1:11" ht="18" customHeight="1">
      <c r="A58" s="28"/>
      <c r="B58" s="14" t="s">
        <v>25</v>
      </c>
      <c r="C58" s="6"/>
      <c r="D58" s="6"/>
      <c r="E58" s="1" t="s">
        <v>42</v>
      </c>
      <c r="F58" s="1" t="s">
        <v>42</v>
      </c>
      <c r="G58" s="1" t="s">
        <v>42</v>
      </c>
      <c r="H58" s="1" t="s">
        <v>42</v>
      </c>
      <c r="I58" s="1" t="s">
        <v>42</v>
      </c>
      <c r="J58" s="1" t="s">
        <v>42</v>
      </c>
      <c r="K58" s="1" t="s">
        <v>42</v>
      </c>
    </row>
    <row r="59" spans="1:11" ht="18" customHeight="1">
      <c r="A59" s="28"/>
      <c r="B59" s="14" t="s">
        <v>26</v>
      </c>
      <c r="C59" s="6"/>
      <c r="D59" s="6"/>
      <c r="E59" s="1" t="s">
        <v>43</v>
      </c>
      <c r="F59" s="1" t="s">
        <v>43</v>
      </c>
      <c r="G59" s="1" t="s">
        <v>43</v>
      </c>
      <c r="H59" s="1" t="s">
        <v>43</v>
      </c>
      <c r="I59" s="1" t="s">
        <v>43</v>
      </c>
      <c r="J59" s="1" t="s">
        <v>43</v>
      </c>
      <c r="K59" s="1" t="s">
        <v>43</v>
      </c>
    </row>
    <row r="60" spans="1:11" ht="18" customHeight="1">
      <c r="A60" s="28"/>
      <c r="B60" s="14" t="s">
        <v>27</v>
      </c>
      <c r="C60" s="6"/>
      <c r="D60" s="6"/>
      <c r="E60" s="1">
        <v>1</v>
      </c>
      <c r="F60" s="1" t="s">
        <v>44</v>
      </c>
      <c r="G60" s="1">
        <v>1</v>
      </c>
      <c r="H60" s="1" t="s">
        <v>44</v>
      </c>
      <c r="I60" s="1" t="s">
        <v>44</v>
      </c>
      <c r="J60" s="1" t="s">
        <v>44</v>
      </c>
      <c r="K60" s="1" t="s">
        <v>44</v>
      </c>
    </row>
    <row r="61" spans="1:11" ht="18" customHeight="1">
      <c r="A61" s="28"/>
      <c r="B61" s="14" t="s">
        <v>28</v>
      </c>
      <c r="C61" s="6"/>
      <c r="D61" s="6"/>
      <c r="E61" s="1" t="s">
        <v>45</v>
      </c>
      <c r="F61" s="1" t="s">
        <v>45</v>
      </c>
      <c r="G61" s="1" t="s">
        <v>45</v>
      </c>
      <c r="H61" s="1" t="s">
        <v>45</v>
      </c>
      <c r="I61" s="1" t="s">
        <v>45</v>
      </c>
      <c r="J61" s="1" t="s">
        <v>45</v>
      </c>
      <c r="K61" s="1" t="s">
        <v>45</v>
      </c>
    </row>
    <row r="62" spans="1:11" ht="18" customHeight="1">
      <c r="A62" s="28"/>
      <c r="B62" s="14" t="s">
        <v>29</v>
      </c>
      <c r="C62" s="6"/>
      <c r="D62" s="6"/>
      <c r="E62" s="1">
        <v>70</v>
      </c>
      <c r="F62" s="1">
        <v>59</v>
      </c>
      <c r="G62" s="1">
        <v>69</v>
      </c>
      <c r="H62" s="1">
        <v>61</v>
      </c>
      <c r="I62" s="1">
        <v>64</v>
      </c>
      <c r="J62" s="1">
        <v>55</v>
      </c>
      <c r="K62" s="1">
        <v>54</v>
      </c>
    </row>
    <row r="63" spans="1:11" ht="18" customHeight="1">
      <c r="A63" s="29"/>
      <c r="B63" s="16" t="s">
        <v>10</v>
      </c>
      <c r="C63" s="6"/>
      <c r="D63" s="6"/>
      <c r="E63" s="15">
        <v>1</v>
      </c>
      <c r="F63" s="15" t="s">
        <v>46</v>
      </c>
      <c r="G63" s="15">
        <v>2</v>
      </c>
      <c r="H63" s="15" t="s">
        <v>46</v>
      </c>
      <c r="I63" s="15" t="s">
        <v>46</v>
      </c>
      <c r="J63" s="15" t="s">
        <v>58</v>
      </c>
      <c r="K63" s="15">
        <v>2</v>
      </c>
    </row>
    <row r="64" spans="1:11" ht="18" customHeight="1">
      <c r="A64" s="7" t="s">
        <v>37</v>
      </c>
    </row>
    <row r="66" spans="1:11" ht="18" customHeight="1" thickBot="1">
      <c r="A66" s="9" t="s">
        <v>57</v>
      </c>
      <c r="D66" s="10" t="s">
        <v>13</v>
      </c>
      <c r="E66" s="30" t="s">
        <v>13</v>
      </c>
      <c r="F66" s="30"/>
      <c r="G66" s="31"/>
      <c r="H66" s="11"/>
      <c r="I66" s="11" t="s">
        <v>11</v>
      </c>
      <c r="J66" s="11" t="s">
        <v>11</v>
      </c>
      <c r="K66" s="11" t="s">
        <v>11</v>
      </c>
    </row>
    <row r="67" spans="1:11" ht="18" customHeight="1">
      <c r="A67" s="24" t="s">
        <v>0</v>
      </c>
      <c r="B67" s="25"/>
      <c r="C67" s="3" t="s">
        <v>8</v>
      </c>
      <c r="D67" s="3">
        <v>12</v>
      </c>
      <c r="E67" s="3" t="s">
        <v>33</v>
      </c>
      <c r="F67" s="3">
        <v>14</v>
      </c>
      <c r="G67" s="3">
        <v>15</v>
      </c>
      <c r="H67" s="4">
        <v>16</v>
      </c>
      <c r="I67" s="4">
        <v>17</v>
      </c>
      <c r="J67" s="4">
        <v>18</v>
      </c>
      <c r="K67" s="4">
        <v>19</v>
      </c>
    </row>
    <row r="68" spans="1:11" ht="18" customHeight="1">
      <c r="A68" s="26" t="s">
        <v>1</v>
      </c>
      <c r="B68" s="27"/>
      <c r="C68" s="12" t="e">
        <f>SUM(#REF!,#REF!)</f>
        <v>#REF!</v>
      </c>
      <c r="D68" s="12" t="e">
        <f>SUM(#REF!,#REF!)</f>
        <v>#REF!</v>
      </c>
      <c r="E68" s="13">
        <f t="shared" ref="E68:K68" si="6">SUM(E69:E85)</f>
        <v>95</v>
      </c>
      <c r="F68" s="13">
        <f t="shared" si="6"/>
        <v>76</v>
      </c>
      <c r="G68" s="13">
        <f t="shared" si="6"/>
        <v>75</v>
      </c>
      <c r="H68" s="13">
        <f t="shared" si="6"/>
        <v>64</v>
      </c>
      <c r="I68" s="13">
        <f t="shared" si="6"/>
        <v>60</v>
      </c>
      <c r="J68" s="13">
        <f t="shared" si="6"/>
        <v>52</v>
      </c>
      <c r="K68" s="13">
        <f t="shared" si="6"/>
        <v>49</v>
      </c>
    </row>
    <row r="69" spans="1:11" ht="18" customHeight="1">
      <c r="A69" s="28"/>
      <c r="B69" s="14" t="s">
        <v>14</v>
      </c>
      <c r="C69" s="6"/>
      <c r="D69" s="6"/>
      <c r="E69" s="1">
        <v>3</v>
      </c>
      <c r="F69" s="1">
        <v>5</v>
      </c>
      <c r="G69" s="1">
        <v>1</v>
      </c>
      <c r="H69" s="1">
        <v>3</v>
      </c>
      <c r="I69" s="1">
        <v>2</v>
      </c>
      <c r="J69" s="1">
        <v>5</v>
      </c>
      <c r="K69" s="1">
        <v>4</v>
      </c>
    </row>
    <row r="70" spans="1:11" ht="18" customHeight="1">
      <c r="A70" s="28"/>
      <c r="B70" s="14" t="s">
        <v>15</v>
      </c>
      <c r="C70" s="6"/>
      <c r="D70" s="6"/>
      <c r="E70" s="1">
        <v>1</v>
      </c>
      <c r="F70" s="1" t="s">
        <v>50</v>
      </c>
      <c r="G70" s="1">
        <v>1</v>
      </c>
      <c r="H70" s="1">
        <v>1</v>
      </c>
      <c r="I70" s="1" t="s">
        <v>50</v>
      </c>
      <c r="J70" s="1"/>
      <c r="K70" s="1"/>
    </row>
    <row r="71" spans="1:11" ht="18" customHeight="1">
      <c r="A71" s="28"/>
      <c r="B71" s="14" t="s">
        <v>16</v>
      </c>
      <c r="C71" s="6"/>
      <c r="D71" s="6"/>
      <c r="E71" s="1" t="s">
        <v>38</v>
      </c>
      <c r="F71" s="1" t="s">
        <v>38</v>
      </c>
      <c r="G71" s="1" t="s">
        <v>38</v>
      </c>
      <c r="H71" s="1" t="s">
        <v>38</v>
      </c>
      <c r="I71" s="1">
        <v>1</v>
      </c>
      <c r="J71" s="1">
        <v>1</v>
      </c>
      <c r="K71" s="1"/>
    </row>
    <row r="72" spans="1:11" ht="18" customHeight="1">
      <c r="A72" s="28"/>
      <c r="B72" s="14" t="s">
        <v>17</v>
      </c>
      <c r="C72" s="6"/>
      <c r="D72" s="6"/>
      <c r="E72" s="1" t="s">
        <v>39</v>
      </c>
      <c r="F72" s="1" t="s">
        <v>39</v>
      </c>
      <c r="G72" s="1" t="s">
        <v>39</v>
      </c>
      <c r="H72" s="1" t="s">
        <v>39</v>
      </c>
      <c r="I72" s="1" t="s">
        <v>39</v>
      </c>
      <c r="J72" s="1">
        <v>1</v>
      </c>
      <c r="K72" s="1"/>
    </row>
    <row r="73" spans="1:11" ht="18" customHeight="1">
      <c r="A73" s="28"/>
      <c r="B73" s="14" t="s">
        <v>19</v>
      </c>
      <c r="C73" s="6"/>
      <c r="D73" s="6"/>
      <c r="E73" s="1" t="s">
        <v>39</v>
      </c>
      <c r="F73" s="1">
        <v>1</v>
      </c>
      <c r="G73" s="1" t="s">
        <v>39</v>
      </c>
      <c r="H73" s="1">
        <v>1</v>
      </c>
      <c r="I73" s="1" t="s">
        <v>39</v>
      </c>
      <c r="J73" s="1"/>
      <c r="K73" s="1"/>
    </row>
    <row r="74" spans="1:11" ht="18" customHeight="1">
      <c r="A74" s="28"/>
      <c r="B74" s="14" t="s">
        <v>18</v>
      </c>
      <c r="C74" s="6"/>
      <c r="D74" s="6"/>
      <c r="E74" s="1" t="s">
        <v>51</v>
      </c>
      <c r="F74" s="1" t="s">
        <v>51</v>
      </c>
      <c r="G74" s="1" t="s">
        <v>51</v>
      </c>
      <c r="H74" s="1" t="s">
        <v>51</v>
      </c>
      <c r="I74" s="1">
        <v>1</v>
      </c>
      <c r="J74" s="1"/>
      <c r="K74" s="1"/>
    </row>
    <row r="75" spans="1:11" ht="18" customHeight="1">
      <c r="A75" s="28"/>
      <c r="B75" s="14" t="s">
        <v>20</v>
      </c>
      <c r="C75" s="6"/>
      <c r="D75" s="6"/>
      <c r="E75" s="1">
        <v>2</v>
      </c>
      <c r="F75" s="1" t="s">
        <v>40</v>
      </c>
      <c r="G75" s="1" t="s">
        <v>40</v>
      </c>
      <c r="H75" s="1" t="s">
        <v>40</v>
      </c>
      <c r="I75" s="1" t="s">
        <v>40</v>
      </c>
      <c r="J75" s="1"/>
      <c r="K75" s="1"/>
    </row>
    <row r="76" spans="1:11" ht="18" customHeight="1">
      <c r="A76" s="28"/>
      <c r="B76" s="14" t="s">
        <v>21</v>
      </c>
      <c r="C76" s="6"/>
      <c r="D76" s="6"/>
      <c r="E76" s="1">
        <v>1</v>
      </c>
      <c r="F76" s="1">
        <v>1</v>
      </c>
      <c r="G76" s="1" t="s">
        <v>52</v>
      </c>
      <c r="H76" s="1">
        <v>1</v>
      </c>
      <c r="I76" s="1" t="s">
        <v>52</v>
      </c>
      <c r="J76" s="1"/>
      <c r="K76" s="1"/>
    </row>
    <row r="77" spans="1:11" ht="18" customHeight="1">
      <c r="A77" s="28"/>
      <c r="B77" s="14" t="s">
        <v>22</v>
      </c>
      <c r="C77" s="6"/>
      <c r="D77" s="6"/>
      <c r="E77" s="1" t="s">
        <v>53</v>
      </c>
      <c r="F77" s="1">
        <v>1</v>
      </c>
      <c r="G77" s="1">
        <v>1</v>
      </c>
      <c r="H77" s="1">
        <v>1</v>
      </c>
      <c r="I77" s="1" t="s">
        <v>53</v>
      </c>
      <c r="J77" s="1"/>
      <c r="K77" s="1">
        <v>1</v>
      </c>
    </row>
    <row r="78" spans="1:11" ht="18" customHeight="1">
      <c r="A78" s="28"/>
      <c r="B78" s="14" t="s">
        <v>23</v>
      </c>
      <c r="C78" s="6"/>
      <c r="D78" s="6"/>
      <c r="E78" s="1">
        <v>14</v>
      </c>
      <c r="F78" s="1">
        <v>6</v>
      </c>
      <c r="G78" s="1">
        <v>3</v>
      </c>
      <c r="H78" s="1">
        <v>3</v>
      </c>
      <c r="I78" s="1">
        <v>2</v>
      </c>
      <c r="J78" s="1">
        <v>3</v>
      </c>
      <c r="K78" s="1">
        <v>1</v>
      </c>
    </row>
    <row r="79" spans="1:11" ht="18" customHeight="1">
      <c r="A79" s="28"/>
      <c r="B79" s="14" t="s">
        <v>24</v>
      </c>
      <c r="C79" s="6"/>
      <c r="D79" s="6"/>
      <c r="E79" s="1" t="s">
        <v>41</v>
      </c>
      <c r="F79" s="1" t="s">
        <v>41</v>
      </c>
      <c r="G79" s="1" t="s">
        <v>41</v>
      </c>
      <c r="H79" s="1" t="s">
        <v>41</v>
      </c>
      <c r="I79" s="1" t="s">
        <v>41</v>
      </c>
      <c r="J79" s="1"/>
      <c r="K79" s="1"/>
    </row>
    <row r="80" spans="1:11" ht="18" customHeight="1">
      <c r="A80" s="28"/>
      <c r="B80" s="14" t="s">
        <v>25</v>
      </c>
      <c r="C80" s="6"/>
      <c r="D80" s="6"/>
      <c r="E80" s="1" t="s">
        <v>42</v>
      </c>
      <c r="F80" s="1" t="s">
        <v>42</v>
      </c>
      <c r="G80" s="1" t="s">
        <v>42</v>
      </c>
      <c r="H80" s="1" t="s">
        <v>42</v>
      </c>
      <c r="I80" s="1" t="s">
        <v>42</v>
      </c>
      <c r="J80" s="1"/>
      <c r="K80" s="1"/>
    </row>
    <row r="81" spans="1:11" ht="18" customHeight="1">
      <c r="A81" s="28"/>
      <c r="B81" s="14" t="s">
        <v>26</v>
      </c>
      <c r="C81" s="6"/>
      <c r="D81" s="6"/>
      <c r="E81" s="1" t="s">
        <v>43</v>
      </c>
      <c r="F81" s="1" t="s">
        <v>43</v>
      </c>
      <c r="G81" s="1" t="s">
        <v>43</v>
      </c>
      <c r="H81" s="1" t="s">
        <v>43</v>
      </c>
      <c r="I81" s="1" t="s">
        <v>43</v>
      </c>
      <c r="J81" s="1"/>
      <c r="K81" s="1"/>
    </row>
    <row r="82" spans="1:11" ht="18" customHeight="1">
      <c r="A82" s="28"/>
      <c r="B82" s="14" t="s">
        <v>27</v>
      </c>
      <c r="C82" s="6"/>
      <c r="D82" s="6"/>
      <c r="E82" s="1" t="s">
        <v>44</v>
      </c>
      <c r="F82" s="1" t="s">
        <v>44</v>
      </c>
      <c r="G82" s="1" t="s">
        <v>44</v>
      </c>
      <c r="H82" s="1" t="s">
        <v>44</v>
      </c>
      <c r="I82" s="1" t="s">
        <v>44</v>
      </c>
      <c r="J82" s="1"/>
      <c r="K82" s="1">
        <v>1</v>
      </c>
    </row>
    <row r="83" spans="1:11" ht="18" customHeight="1">
      <c r="A83" s="28"/>
      <c r="B83" s="14" t="s">
        <v>28</v>
      </c>
      <c r="C83" s="6"/>
      <c r="D83" s="6"/>
      <c r="E83" s="1" t="s">
        <v>45</v>
      </c>
      <c r="F83" s="1" t="s">
        <v>45</v>
      </c>
      <c r="G83" s="1" t="s">
        <v>45</v>
      </c>
      <c r="H83" s="1" t="s">
        <v>45</v>
      </c>
      <c r="I83" s="1">
        <v>1</v>
      </c>
      <c r="J83" s="1"/>
      <c r="K83" s="1"/>
    </row>
    <row r="84" spans="1:11" ht="18" customHeight="1">
      <c r="A84" s="28"/>
      <c r="B84" s="14" t="s">
        <v>29</v>
      </c>
      <c r="C84" s="6"/>
      <c r="D84" s="6"/>
      <c r="E84" s="1">
        <v>73</v>
      </c>
      <c r="F84" s="1">
        <v>60</v>
      </c>
      <c r="G84" s="1">
        <v>69</v>
      </c>
      <c r="H84" s="1">
        <v>53</v>
      </c>
      <c r="I84" s="1">
        <v>51</v>
      </c>
      <c r="J84" s="1">
        <v>37</v>
      </c>
      <c r="K84" s="1">
        <v>38</v>
      </c>
    </row>
    <row r="85" spans="1:11" ht="18" customHeight="1">
      <c r="A85" s="29"/>
      <c r="B85" s="16" t="s">
        <v>10</v>
      </c>
      <c r="C85" s="6"/>
      <c r="D85" s="6"/>
      <c r="E85" s="15">
        <v>1</v>
      </c>
      <c r="F85" s="15">
        <v>2</v>
      </c>
      <c r="G85" s="15" t="s">
        <v>46</v>
      </c>
      <c r="H85" s="15">
        <v>1</v>
      </c>
      <c r="I85" s="15">
        <v>2</v>
      </c>
      <c r="J85" s="15">
        <v>5</v>
      </c>
      <c r="K85" s="15">
        <v>4</v>
      </c>
    </row>
    <row r="86" spans="1:11" ht="18" customHeight="1">
      <c r="A86" s="7" t="s">
        <v>31</v>
      </c>
    </row>
  </sheetData>
  <mergeCells count="16">
    <mergeCell ref="A45:B45"/>
    <mergeCell ref="A47:A63"/>
    <mergeCell ref="E23:G23"/>
    <mergeCell ref="E44:G44"/>
    <mergeCell ref="E66:G66"/>
    <mergeCell ref="A67:B67"/>
    <mergeCell ref="A2:B2"/>
    <mergeCell ref="A3:B3"/>
    <mergeCell ref="A4:A20"/>
    <mergeCell ref="E1:G1"/>
    <mergeCell ref="A69:A85"/>
    <mergeCell ref="A24:B24"/>
    <mergeCell ref="A26:A42"/>
    <mergeCell ref="A25:B25"/>
    <mergeCell ref="A46:B46"/>
    <mergeCell ref="A68:B6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9" t="s">
        <v>56</v>
      </c>
      <c r="E1" s="23" t="s">
        <v>49</v>
      </c>
    </row>
    <row r="2" spans="1:9" ht="24.75" customHeight="1">
      <c r="A2" s="24" t="s">
        <v>0</v>
      </c>
      <c r="B2" s="25" t="s">
        <v>1</v>
      </c>
      <c r="C2" s="25"/>
      <c r="D2" s="25" t="s">
        <v>4</v>
      </c>
      <c r="E2" s="25"/>
      <c r="F2" s="34" t="s">
        <v>6</v>
      </c>
      <c r="G2" s="25" t="s">
        <v>5</v>
      </c>
      <c r="H2" s="25"/>
      <c r="I2" s="32" t="s">
        <v>7</v>
      </c>
    </row>
    <row r="3" spans="1:9" ht="24.75" customHeight="1">
      <c r="A3" s="27"/>
      <c r="B3" s="8" t="s">
        <v>2</v>
      </c>
      <c r="C3" s="8" t="s">
        <v>3</v>
      </c>
      <c r="D3" s="8" t="s">
        <v>2</v>
      </c>
      <c r="E3" s="8" t="s">
        <v>3</v>
      </c>
      <c r="F3" s="35"/>
      <c r="G3" s="8" t="s">
        <v>2</v>
      </c>
      <c r="H3" s="8" t="s">
        <v>3</v>
      </c>
      <c r="I3" s="33"/>
    </row>
    <row r="4" spans="1:9" ht="21.75" hidden="1" customHeight="1">
      <c r="A4" s="5" t="s">
        <v>8</v>
      </c>
      <c r="B4" s="18">
        <f t="shared" ref="B4:B9" si="0">SUM(D4,F4,G4)</f>
        <v>27665</v>
      </c>
      <c r="C4" s="18">
        <f t="shared" ref="C4:C9" si="1">SUM(E4,H4)</f>
        <v>49294</v>
      </c>
      <c r="D4" s="18">
        <v>25975</v>
      </c>
      <c r="E4" s="18">
        <v>49282</v>
      </c>
      <c r="F4" s="18">
        <v>1678</v>
      </c>
      <c r="G4" s="18">
        <v>12</v>
      </c>
      <c r="H4" s="18">
        <v>12</v>
      </c>
      <c r="I4" s="18">
        <v>375994</v>
      </c>
    </row>
    <row r="5" spans="1:9" ht="21.75" hidden="1" customHeight="1">
      <c r="A5" s="5" t="s">
        <v>34</v>
      </c>
      <c r="B5" s="19">
        <f t="shared" si="0"/>
        <v>24112</v>
      </c>
      <c r="C5" s="19">
        <f t="shared" si="1"/>
        <v>49582</v>
      </c>
      <c r="D5" s="19">
        <v>22573</v>
      </c>
      <c r="E5" s="19">
        <v>49570</v>
      </c>
      <c r="F5" s="19">
        <v>1531</v>
      </c>
      <c r="G5" s="19">
        <v>8</v>
      </c>
      <c r="H5" s="19">
        <v>12</v>
      </c>
      <c r="I5" s="19">
        <v>333328</v>
      </c>
    </row>
    <row r="6" spans="1:9" ht="18" customHeight="1">
      <c r="A6" s="17" t="s">
        <v>33</v>
      </c>
      <c r="B6" s="19">
        <f t="shared" si="0"/>
        <v>40575</v>
      </c>
      <c r="C6" s="19">
        <f t="shared" si="1"/>
        <v>116883</v>
      </c>
      <c r="D6" s="19">
        <v>39142</v>
      </c>
      <c r="E6" s="19">
        <v>116877</v>
      </c>
      <c r="F6" s="19">
        <v>1432</v>
      </c>
      <c r="G6" s="19">
        <v>1</v>
      </c>
      <c r="H6" s="19">
        <v>6</v>
      </c>
      <c r="I6" s="19">
        <v>337319</v>
      </c>
    </row>
    <row r="7" spans="1:9" ht="18" customHeight="1">
      <c r="A7" s="20">
        <v>14</v>
      </c>
      <c r="B7" s="19">
        <f t="shared" si="0"/>
        <v>24297</v>
      </c>
      <c r="C7" s="19">
        <f t="shared" si="1"/>
        <v>51228</v>
      </c>
      <c r="D7" s="19">
        <v>22851</v>
      </c>
      <c r="E7" s="19">
        <v>51225</v>
      </c>
      <c r="F7" s="19">
        <v>1443</v>
      </c>
      <c r="G7" s="19">
        <v>3</v>
      </c>
      <c r="H7" s="19">
        <v>3</v>
      </c>
      <c r="I7" s="19">
        <v>313525</v>
      </c>
    </row>
    <row r="8" spans="1:9" ht="18" customHeight="1">
      <c r="A8" s="20">
        <v>15</v>
      </c>
      <c r="B8" s="19">
        <f t="shared" si="0"/>
        <v>24293</v>
      </c>
      <c r="C8" s="19">
        <f t="shared" si="1"/>
        <v>50520</v>
      </c>
      <c r="D8" s="19">
        <v>22722</v>
      </c>
      <c r="E8" s="19">
        <v>50520</v>
      </c>
      <c r="F8" s="19">
        <v>1571</v>
      </c>
      <c r="G8" s="19">
        <v>0</v>
      </c>
      <c r="H8" s="19">
        <v>0</v>
      </c>
      <c r="I8" s="19">
        <v>294264</v>
      </c>
    </row>
    <row r="9" spans="1:9" ht="18" customHeight="1">
      <c r="A9" s="20">
        <v>16</v>
      </c>
      <c r="B9" s="19">
        <f t="shared" si="0"/>
        <v>33740</v>
      </c>
      <c r="C9" s="19">
        <f t="shared" si="1"/>
        <v>67952</v>
      </c>
      <c r="D9" s="19">
        <v>32020</v>
      </c>
      <c r="E9" s="19">
        <v>67951</v>
      </c>
      <c r="F9" s="19">
        <v>1719</v>
      </c>
      <c r="G9" s="19">
        <v>1</v>
      </c>
      <c r="H9" s="19">
        <v>1</v>
      </c>
      <c r="I9" s="19">
        <v>361251</v>
      </c>
    </row>
    <row r="10" spans="1:9" ht="18" customHeight="1" thickBot="1">
      <c r="A10" s="21">
        <v>17</v>
      </c>
      <c r="B10" s="22">
        <f>SUM(D10,F10,G10)</f>
        <v>38039</v>
      </c>
      <c r="C10" s="22">
        <f>SUM(E10,H10)</f>
        <v>80342</v>
      </c>
      <c r="D10" s="22">
        <v>35678</v>
      </c>
      <c r="E10" s="22">
        <v>80323</v>
      </c>
      <c r="F10" s="22">
        <v>2342</v>
      </c>
      <c r="G10" s="22">
        <v>19</v>
      </c>
      <c r="H10" s="22">
        <v>19</v>
      </c>
      <c r="I10" s="22">
        <v>722369</v>
      </c>
    </row>
    <row r="11" spans="1:9">
      <c r="A11" s="7" t="s">
        <v>48</v>
      </c>
    </row>
    <row r="12" spans="1:9">
      <c r="A12" s="7" t="s">
        <v>47</v>
      </c>
    </row>
    <row r="13" spans="1:9">
      <c r="A13" s="7" t="s">
        <v>54</v>
      </c>
    </row>
    <row r="14" spans="1:9">
      <c r="A14" s="7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23-5</vt:lpstr>
      <vt:lpstr>23-4</vt:lpstr>
      <vt:lpstr>'23-5'!Print_Area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2008-04-23T00:32:26Z</cp:lastPrinted>
  <dcterms:created xsi:type="dcterms:W3CDTF">1997-01-08T22:48:59Z</dcterms:created>
  <dcterms:modified xsi:type="dcterms:W3CDTF">2023-03-03T07:07:12Z</dcterms:modified>
</cp:coreProperties>
</file>