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9\"/>
    </mc:Choice>
  </mc:AlternateContent>
  <xr:revisionPtr revIDLastSave="0" documentId="8_{B310E730-6539-4688-AA05-E904C64C7C37}" xr6:coauthVersionLast="36" xr6:coauthVersionMax="36" xr10:uidLastSave="{00000000-0000-0000-0000-000000000000}"/>
  <bookViews>
    <workbookView xWindow="0" yWindow="0" windowWidth="28800" windowHeight="12285"/>
  </bookViews>
  <sheets>
    <sheet name="24-1" sheetId="1" r:id="rId1"/>
  </sheets>
  <definedNames>
    <definedName name="_xlnm.Print_Area" localSheetId="0">'24-1'!$A$1:$D$27</definedName>
  </definedNames>
  <calcPr calcId="191029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C5" i="1"/>
  <c r="D5" i="1" s="1"/>
  <c r="B5" i="1"/>
  <c r="B33" i="1"/>
  <c r="B34" i="1"/>
  <c r="B35" i="1"/>
  <c r="B36" i="1"/>
  <c r="B37" i="1"/>
  <c r="B45" i="1"/>
  <c r="B46" i="1"/>
  <c r="B47" i="1"/>
  <c r="B48" i="1"/>
  <c r="B56" i="1"/>
  <c r="B57" i="1"/>
  <c r="B58" i="1"/>
  <c r="B59" i="1"/>
  <c r="B67" i="1"/>
  <c r="B68" i="1"/>
  <c r="B69" i="1"/>
  <c r="B70" i="1"/>
</calcChain>
</file>

<file path=xl/sharedStrings.xml><?xml version="1.0" encoding="utf-8"?>
<sst xmlns="http://schemas.openxmlformats.org/spreadsheetml/2006/main" count="60" uniqueCount="33">
  <si>
    <t>273　一般会計歳入状況</t>
    <rPh sb="4" eb="6">
      <t>イッパン</t>
    </rPh>
    <rPh sb="6" eb="8">
      <t>カイケイ</t>
    </rPh>
    <rPh sb="8" eb="10">
      <t>サイニュウ</t>
    </rPh>
    <rPh sb="10" eb="12">
      <t>ジョウキョウ</t>
    </rPh>
    <phoneticPr fontId="2"/>
  </si>
  <si>
    <t>年度</t>
    <rPh sb="0" eb="2">
      <t>ネンド</t>
    </rPh>
    <phoneticPr fontId="2"/>
  </si>
  <si>
    <t>歳入総額</t>
    <rPh sb="0" eb="2">
      <t>サイニュウ</t>
    </rPh>
    <rPh sb="2" eb="4">
      <t>ソウガク</t>
    </rPh>
    <phoneticPr fontId="2"/>
  </si>
  <si>
    <t>決算額</t>
    <rPh sb="0" eb="2">
      <t>ケッサン</t>
    </rPh>
    <rPh sb="2" eb="3">
      <t>ガク</t>
    </rPh>
    <phoneticPr fontId="2"/>
  </si>
  <si>
    <t>市税</t>
    <rPh sb="0" eb="2">
      <t>シゼイ</t>
    </rPh>
    <phoneticPr fontId="2"/>
  </si>
  <si>
    <t>地方交付税</t>
    <rPh sb="0" eb="2">
      <t>チホウ</t>
    </rPh>
    <rPh sb="2" eb="5">
      <t>コウフゼイ</t>
    </rPh>
    <phoneticPr fontId="2"/>
  </si>
  <si>
    <t>県支出金</t>
    <rPh sb="0" eb="1">
      <t>ケン</t>
    </rPh>
    <rPh sb="1" eb="4">
      <t>シシュツキン</t>
    </rPh>
    <phoneticPr fontId="2"/>
  </si>
  <si>
    <t>市債</t>
    <rPh sb="0" eb="1">
      <t>シ</t>
    </rPh>
    <rPh sb="1" eb="2">
      <t>サイ</t>
    </rPh>
    <phoneticPr fontId="2"/>
  </si>
  <si>
    <t>資料：会計課</t>
    <rPh sb="0" eb="2">
      <t>シリョウ</t>
    </rPh>
    <rPh sb="3" eb="6">
      <t>カイケイカ</t>
    </rPh>
    <phoneticPr fontId="2"/>
  </si>
  <si>
    <t>平成13年度</t>
    <rPh sb="0" eb="2">
      <t>ヘイセイ</t>
    </rPh>
    <rPh sb="4" eb="6">
      <t>ネンド</t>
    </rPh>
    <phoneticPr fontId="2"/>
  </si>
  <si>
    <t>24-1　一般会計歳入状況</t>
    <rPh sb="5" eb="7">
      <t>イッパン</t>
    </rPh>
    <rPh sb="7" eb="9">
      <t>カイケイ</t>
    </rPh>
    <rPh sb="9" eb="11">
      <t>サイニュウ</t>
    </rPh>
    <rPh sb="11" eb="13">
      <t>ジョウキョウ</t>
    </rPh>
    <phoneticPr fontId="2"/>
  </si>
  <si>
    <t>平成１７年度</t>
    <rPh sb="0" eb="2">
      <t>ヘイセイ</t>
    </rPh>
    <rPh sb="4" eb="6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</si>
  <si>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</si>
  <si>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歳入</t>
    <rPh sb="0" eb="2">
      <t>サイニュウ</t>
    </rPh>
    <phoneticPr fontId="2"/>
  </si>
  <si>
    <t>国庫支出金</t>
    <rPh sb="0" eb="1">
      <t>コク</t>
    </rPh>
    <rPh sb="1" eb="2">
      <t>コ</t>
    </rPh>
    <rPh sb="2" eb="5">
      <t>シシュツキン</t>
    </rPh>
    <phoneticPr fontId="2"/>
  </si>
  <si>
    <t>繰入金</t>
    <rPh sb="0" eb="3">
      <t>クリイレキン</t>
    </rPh>
    <phoneticPr fontId="2"/>
  </si>
  <si>
    <t>地方譲与税</t>
    <rPh sb="0" eb="2">
      <t>チホウ</t>
    </rPh>
    <rPh sb="2" eb="5">
      <t>ジョウヨゼイ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</si>
  <si>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</si>
  <si>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財産収入</t>
    <rPh sb="0" eb="2">
      <t>ザイサン</t>
    </rPh>
    <rPh sb="2" eb="4">
      <t>シュウニュウ</t>
    </rPh>
    <phoneticPr fontId="2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</si>
  <si>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2"/>
  </si>
  <si>
    <t>自動車取得税交付金</t>
    <rPh sb="0" eb="3">
      <t>ジドウシャ</t>
    </rPh>
    <rPh sb="3" eb="6">
      <t>シュトクゼイ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</si>
  <si>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</si>
  <si>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</si>
  <si>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諸収入</t>
    <rPh sb="0" eb="3">
      <t>ショシュウニュウ</t>
    </rPh>
    <phoneticPr fontId="2"/>
  </si>
  <si>
    <t>利子割交付金</t>
    <rPh sb="0" eb="2">
      <t>リシ</t>
    </rPh>
    <rPh sb="2" eb="3">
      <t>ワ</t>
    </rPh>
    <rPh sb="3" eb="6">
      <t>コウフキン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</si>
  <si>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</si>
  <si>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</si>
  <si>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</si>
  <si>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配当割交付金</t>
    <rPh sb="0" eb="2">
      <t>ハイトウ</t>
    </rPh>
    <rPh sb="2" eb="3">
      <t>ワ</t>
    </rPh>
    <rPh sb="3" eb="6">
      <t>コウフキン</t>
    </rPh>
    <phoneticPr fontId="2"/>
  </si>
  <si>
    <t>寄付金</t>
    <rPh sb="0" eb="3">
      <t>キフキン</t>
    </rPh>
    <phoneticPr fontId="2"/>
  </si>
  <si>
    <t>繰越金</t>
    <rPh sb="0" eb="3">
      <t>クリコシキン</t>
    </rPh>
    <phoneticPr fontId="2"/>
  </si>
  <si>
    <t>対前年度比</t>
    <rPh sb="0" eb="1">
      <t>タイ</t>
    </rPh>
    <phoneticPr fontId="2"/>
  </si>
  <si>
    <t>資料：財政課</t>
    <rPh sb="0" eb="2">
      <t>シリョウ</t>
    </rPh>
    <rPh sb="3" eb="6">
      <t>ザイセイカ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</si>
</sst>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,##0_);[Red]\(#,##0\)"/>
    <numFmt numFmtId="184" formatCode="#,##0;&quot;△ &quot;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3" xfId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182" fontId="4" fillId="0" borderId="5" xfId="1" applyNumberFormat="1" applyFont="1" applyFill="1" applyBorder="1" applyAlignment="1">
      <alignment horizontal="right" vertical="center"/>
    </xf>
    <xf numFmtId="182" fontId="4" fillId="0" borderId="6" xfId="1" applyNumberFormat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2" fontId="4" fillId="0" borderId="9" xfId="1" applyNumberFormat="1" applyFont="1" applyFill="1" applyBorder="1" applyAlignment="1">
      <alignment horizontal="center" vertical="center"/>
    </xf>
    <xf numFmtId="184" fontId="4" fillId="0" borderId="10" xfId="1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182" fontId="4" fillId="0" borderId="11" xfId="1" applyNumberFormat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184" fontId="4" fillId="0" borderId="13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182" fontId="4" fillId="0" borderId="14" xfId="1" applyNumberFormat="1" applyFont="1" applyFill="1" applyBorder="1" applyAlignment="1">
      <alignment horizontal="right" vertical="center"/>
    </xf>
    <xf numFmtId="182" fontId="4" fillId="0" borderId="15" xfId="1" applyNumberFormat="1" applyFont="1" applyFill="1" applyBorder="1" applyAlignment="1">
      <alignment horizontal="right" vertical="center"/>
    </xf>
    <xf numFmtId="184" fontId="4" fillId="0" borderId="16" xfId="1" applyNumberFormat="1" applyFont="1" applyFill="1" applyBorder="1" applyAlignment="1">
      <alignment horizontal="right" vertical="center"/>
    </xf>
    <xf numFmtId="182" fontId="4" fillId="0" borderId="10" xfId="1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view="pageBreakPreview" zoomScaleNormal="100" workbookViewId="0">
      <selection activeCell="D26" sqref="D26"/>
    </sheetView>
  </sheetViews>
  <sheetFormatPr defaultRowHeight="14.25" x14ac:dyDescent="0.15"/>
  <cols>
    <col min="1" max="1" width="25" style="2" customWidth="1"/>
    <col min="2" max="4" width="18.125" style="2" customWidth="1"/>
    <col min="5" max="16384" width="9" style="2"/>
  </cols>
  <sheetData>
    <row r="1" spans="1:4" ht="20.100000000000001" customHeight="1" thickBot="1" x14ac:dyDescent="0.2">
      <c r="A1" s="1" t="s">
        <v>10</v>
      </c>
    </row>
    <row r="2" spans="1:4" ht="20.100000000000001" customHeight="1" x14ac:dyDescent="0.15">
      <c r="A2" s="16" t="s">
        <v>1</v>
      </c>
      <c r="B2" s="11" t="s">
        <v>11</v>
      </c>
      <c r="C2" s="31" t="s">
        <v>12</v>
      </c>
      <c r="D2" s="32"/>
    </row>
    <row r="3" spans="1:4" ht="20.100000000000001" customHeight="1" x14ac:dyDescent="0.15">
      <c r="A3" s="17"/>
      <c r="B3" s="13"/>
      <c r="C3" s="12"/>
      <c r="D3" s="18" t="s">
        <v>31</v>
      </c>
    </row>
    <row r="4" spans="1:4" ht="20.100000000000001" customHeight="1" x14ac:dyDescent="0.15">
      <c r="A4" s="17"/>
      <c r="B4" s="14"/>
      <c r="C4" s="15"/>
      <c r="D4" s="28"/>
    </row>
    <row r="5" spans="1:4" ht="20.100000000000001" customHeight="1" thickBot="1" x14ac:dyDescent="0.2">
      <c r="A5" s="24" t="s">
        <v>13</v>
      </c>
      <c r="B5" s="25">
        <f>SUM(B6:B25)</f>
        <v>41403843000</v>
      </c>
      <c r="C5" s="26">
        <f>SUM(C6:C26)</f>
        <v>39740397000</v>
      </c>
      <c r="D5" s="27">
        <f>C5-B5</f>
        <v>-1663446000</v>
      </c>
    </row>
    <row r="6" spans="1:4" ht="20.100000000000001" customHeight="1" thickTop="1" x14ac:dyDescent="0.15">
      <c r="A6" s="17" t="s">
        <v>4</v>
      </c>
      <c r="B6" s="13">
        <v>11910581000</v>
      </c>
      <c r="C6" s="12">
        <v>11536538000</v>
      </c>
      <c r="D6" s="19">
        <f t="shared" ref="D6:D26" si="0">C6-B6</f>
        <v>-374043000</v>
      </c>
    </row>
    <row r="7" spans="1:4" ht="20.100000000000001" customHeight="1" x14ac:dyDescent="0.15">
      <c r="A7" s="17" t="s">
        <v>5</v>
      </c>
      <c r="B7" s="13">
        <v>11776549000</v>
      </c>
      <c r="C7" s="12">
        <v>10925406000</v>
      </c>
      <c r="D7" s="19">
        <f t="shared" si="0"/>
        <v>-851143000</v>
      </c>
    </row>
    <row r="8" spans="1:4" ht="20.100000000000001" customHeight="1" x14ac:dyDescent="0.15">
      <c r="A8" s="17" t="s">
        <v>23</v>
      </c>
      <c r="B8" s="13">
        <v>4495004000</v>
      </c>
      <c r="C8" s="12">
        <v>1538529000</v>
      </c>
      <c r="D8" s="19">
        <f t="shared" si="0"/>
        <v>-2956475000</v>
      </c>
    </row>
    <row r="9" spans="1:4" ht="20.100000000000001" customHeight="1" x14ac:dyDescent="0.15">
      <c r="A9" s="17" t="s">
        <v>14</v>
      </c>
      <c r="B9" s="13">
        <v>3320162000</v>
      </c>
      <c r="C9" s="12">
        <v>3510919000</v>
      </c>
      <c r="D9" s="19">
        <f t="shared" si="0"/>
        <v>190757000</v>
      </c>
    </row>
    <row r="10" spans="1:4" ht="20.100000000000001" customHeight="1" x14ac:dyDescent="0.15">
      <c r="A10" s="17" t="s">
        <v>7</v>
      </c>
      <c r="B10" s="13">
        <v>3210300000</v>
      </c>
      <c r="C10" s="12">
        <v>2977500000</v>
      </c>
      <c r="D10" s="19">
        <f t="shared" si="0"/>
        <v>-232800000</v>
      </c>
    </row>
    <row r="11" spans="1:4" ht="20.100000000000001" customHeight="1" x14ac:dyDescent="0.15">
      <c r="A11" s="17" t="s">
        <v>6</v>
      </c>
      <c r="B11" s="13">
        <v>1777448000</v>
      </c>
      <c r="C11" s="12">
        <v>1329658000</v>
      </c>
      <c r="D11" s="19">
        <f t="shared" si="0"/>
        <v>-447790000</v>
      </c>
    </row>
    <row r="12" spans="1:4" ht="20.100000000000001" customHeight="1" x14ac:dyDescent="0.15">
      <c r="A12" s="17" t="s">
        <v>16</v>
      </c>
      <c r="B12" s="13">
        <v>1240911000</v>
      </c>
      <c r="C12" s="12">
        <v>1397738000</v>
      </c>
      <c r="D12" s="19">
        <f t="shared" si="0"/>
        <v>156827000</v>
      </c>
    </row>
    <row r="13" spans="1:4" ht="20.100000000000001" customHeight="1" x14ac:dyDescent="0.15">
      <c r="A13" s="17" t="s">
        <v>17</v>
      </c>
      <c r="B13" s="13">
        <v>1022859000</v>
      </c>
      <c r="C13" s="12">
        <v>1020312000</v>
      </c>
      <c r="D13" s="19">
        <f t="shared" si="0"/>
        <v>-2547000</v>
      </c>
    </row>
    <row r="14" spans="1:4" ht="20.100000000000001" customHeight="1" x14ac:dyDescent="0.15">
      <c r="A14" s="17" t="s">
        <v>22</v>
      </c>
      <c r="B14" s="13">
        <v>894083000</v>
      </c>
      <c r="C14" s="12">
        <v>770659000</v>
      </c>
      <c r="D14" s="19">
        <f t="shared" si="0"/>
        <v>-123424000</v>
      </c>
    </row>
    <row r="15" spans="1:4" ht="20.100000000000001" customHeight="1" x14ac:dyDescent="0.15">
      <c r="A15" s="17" t="s">
        <v>19</v>
      </c>
      <c r="B15" s="13">
        <v>601361000</v>
      </c>
      <c r="C15" s="12">
        <v>595519000</v>
      </c>
      <c r="D15" s="19">
        <f t="shared" si="0"/>
        <v>-5842000</v>
      </c>
    </row>
    <row r="16" spans="1:4" ht="20.100000000000001" customHeight="1" x14ac:dyDescent="0.15">
      <c r="A16" s="17" t="s">
        <v>21</v>
      </c>
      <c r="B16" s="13">
        <v>328017000</v>
      </c>
      <c r="C16" s="12">
        <v>296183000</v>
      </c>
      <c r="D16" s="19">
        <f t="shared" si="0"/>
        <v>-31834000</v>
      </c>
    </row>
    <row r="17" spans="1:4" ht="20.100000000000001" customHeight="1" x14ac:dyDescent="0.15">
      <c r="A17" s="17" t="s">
        <v>20</v>
      </c>
      <c r="B17" s="13">
        <v>284539000</v>
      </c>
      <c r="C17" s="12">
        <v>280288000</v>
      </c>
      <c r="D17" s="19">
        <f t="shared" si="0"/>
        <v>-4251000</v>
      </c>
    </row>
    <row r="18" spans="1:4" ht="20.100000000000001" customHeight="1" x14ac:dyDescent="0.15">
      <c r="A18" s="17" t="s">
        <v>18</v>
      </c>
      <c r="B18" s="13">
        <v>195850000</v>
      </c>
      <c r="C18" s="12">
        <v>298747000</v>
      </c>
      <c r="D18" s="19">
        <f t="shared" si="0"/>
        <v>102897000</v>
      </c>
    </row>
    <row r="19" spans="1:4" ht="20.100000000000001" customHeight="1" x14ac:dyDescent="0.15">
      <c r="A19" s="17" t="s">
        <v>15</v>
      </c>
      <c r="B19" s="13">
        <v>156297000</v>
      </c>
      <c r="C19" s="12">
        <v>2244881000</v>
      </c>
      <c r="D19" s="19">
        <f t="shared" si="0"/>
        <v>2088584000</v>
      </c>
    </row>
    <row r="20" spans="1:4" ht="20.100000000000001" customHeight="1" x14ac:dyDescent="0.15">
      <c r="A20" s="17" t="s">
        <v>24</v>
      </c>
      <c r="B20" s="13">
        <v>59774000</v>
      </c>
      <c r="C20" s="12">
        <v>36408000</v>
      </c>
      <c r="D20" s="19">
        <f t="shared" si="0"/>
        <v>-23366000</v>
      </c>
    </row>
    <row r="21" spans="1:4" ht="20.100000000000001" customHeight="1" x14ac:dyDescent="0.15">
      <c r="A21" s="17" t="s">
        <v>25</v>
      </c>
      <c r="B21" s="13">
        <v>49490000</v>
      </c>
      <c r="C21" s="12">
        <v>56424000</v>
      </c>
      <c r="D21" s="19">
        <f t="shared" si="0"/>
        <v>6934000</v>
      </c>
    </row>
    <row r="22" spans="1:4" ht="20.100000000000001" customHeight="1" x14ac:dyDescent="0.15">
      <c r="A22" s="17" t="s">
        <v>26</v>
      </c>
      <c r="B22" s="13">
        <v>30738000</v>
      </c>
      <c r="C22" s="12">
        <v>26075000</v>
      </c>
      <c r="D22" s="19">
        <f t="shared" si="0"/>
        <v>-4663000</v>
      </c>
    </row>
    <row r="23" spans="1:4" ht="20.100000000000001" customHeight="1" x14ac:dyDescent="0.15">
      <c r="A23" s="17" t="s">
        <v>27</v>
      </c>
      <c r="B23" s="13">
        <v>20494000</v>
      </c>
      <c r="C23" s="12">
        <v>21588000</v>
      </c>
      <c r="D23" s="19">
        <f t="shared" si="0"/>
        <v>1094000</v>
      </c>
    </row>
    <row r="24" spans="1:4" ht="20.100000000000001" customHeight="1" x14ac:dyDescent="0.15">
      <c r="A24" s="17" t="s">
        <v>28</v>
      </c>
      <c r="B24" s="13">
        <v>18676000</v>
      </c>
      <c r="C24" s="12">
        <v>34023000</v>
      </c>
      <c r="D24" s="19">
        <f t="shared" si="0"/>
        <v>15347000</v>
      </c>
    </row>
    <row r="25" spans="1:4" ht="20.100000000000001" customHeight="1" x14ac:dyDescent="0.15">
      <c r="A25" s="17" t="s">
        <v>29</v>
      </c>
      <c r="B25" s="14">
        <v>10710000</v>
      </c>
      <c r="C25" s="15">
        <v>2471000</v>
      </c>
      <c r="D25" s="19">
        <f t="shared" si="0"/>
        <v>-8239000</v>
      </c>
    </row>
    <row r="26" spans="1:4" ht="20.100000000000001" customHeight="1" thickBot="1" x14ac:dyDescent="0.2">
      <c r="A26" s="20" t="s">
        <v>30</v>
      </c>
      <c r="B26" s="21"/>
      <c r="C26" s="22">
        <v>840531000</v>
      </c>
      <c r="D26" s="23">
        <f t="shared" si="0"/>
        <v>840531000</v>
      </c>
    </row>
    <row r="27" spans="1:4" ht="20.100000000000001" customHeight="1" x14ac:dyDescent="0.15">
      <c r="A27" s="6" t="s">
        <v>32</v>
      </c>
      <c r="B27" s="7"/>
      <c r="C27" s="7"/>
      <c r="D27" s="7"/>
    </row>
    <row r="28" spans="1:4" hidden="1" x14ac:dyDescent="0.15"/>
    <row r="29" spans="1:4" hidden="1" x14ac:dyDescent="0.15">
      <c r="A29" s="1" t="s">
        <v>0</v>
      </c>
    </row>
    <row r="30" spans="1:4" ht="14.25" hidden="1" customHeight="1" x14ac:dyDescent="0.15">
      <c r="A30" s="29" t="s">
        <v>1</v>
      </c>
      <c r="B30" s="3" t="s">
        <v>2</v>
      </c>
      <c r="C30" s="3"/>
      <c r="D30" s="3" t="s">
        <v>4</v>
      </c>
    </row>
    <row r="31" spans="1:4" hidden="1" x14ac:dyDescent="0.15">
      <c r="A31" s="30"/>
      <c r="B31" s="4" t="s">
        <v>3</v>
      </c>
      <c r="C31" s="4"/>
      <c r="D31" s="4" t="s">
        <v>3</v>
      </c>
    </row>
    <row r="32" spans="1:4" hidden="1" x14ac:dyDescent="0.15"/>
    <row r="33" spans="1:4" hidden="1" x14ac:dyDescent="0.15">
      <c r="A33" s="8" t="s">
        <v>9</v>
      </c>
      <c r="B33" s="9" t="e">
        <f>SUM(D33,#REF!,#REF!,#REF!,#REF!,#REF!)</f>
        <v>#REF!</v>
      </c>
      <c r="C33" s="9"/>
      <c r="D33" s="9"/>
    </row>
    <row r="34" spans="1:4" hidden="1" x14ac:dyDescent="0.15">
      <c r="A34" s="8">
        <v>14</v>
      </c>
      <c r="B34" s="9" t="e">
        <f>SUM(D34,#REF!,#REF!,#REF!,#REF!,#REF!)</f>
        <v>#REF!</v>
      </c>
      <c r="C34" s="9"/>
      <c r="D34" s="9"/>
    </row>
    <row r="35" spans="1:4" hidden="1" x14ac:dyDescent="0.15">
      <c r="A35" s="8">
        <v>15</v>
      </c>
      <c r="B35" s="9" t="e">
        <f>SUM(D35,#REF!,#REF!,#REF!,#REF!,#REF!)</f>
        <v>#REF!</v>
      </c>
      <c r="C35" s="9"/>
      <c r="D35" s="9"/>
    </row>
    <row r="36" spans="1:4" hidden="1" x14ac:dyDescent="0.15">
      <c r="A36" s="8">
        <v>16</v>
      </c>
      <c r="B36" s="9" t="e">
        <f>SUM(D36,#REF!,#REF!,#REF!,#REF!,#REF!)</f>
        <v>#REF!</v>
      </c>
      <c r="C36" s="9"/>
      <c r="D36" s="9"/>
    </row>
    <row r="37" spans="1:4" hidden="1" x14ac:dyDescent="0.15">
      <c r="A37" s="8">
        <v>17</v>
      </c>
      <c r="B37" s="9" t="e">
        <f>SUM(D37,#REF!,#REF!,#REF!,#REF!,#REF!)</f>
        <v>#REF!</v>
      </c>
      <c r="C37" s="9"/>
      <c r="D37" s="9">
        <v>11910581</v>
      </c>
    </row>
    <row r="38" spans="1:4" ht="15" hidden="1" thickBot="1" x14ac:dyDescent="0.2">
      <c r="A38" s="10"/>
      <c r="B38" s="5"/>
      <c r="C38" s="5"/>
      <c r="D38" s="5"/>
    </row>
    <row r="39" spans="1:4" hidden="1" x14ac:dyDescent="0.15">
      <c r="A39" s="6" t="s">
        <v>8</v>
      </c>
      <c r="B39" s="7"/>
      <c r="C39" s="7"/>
      <c r="D39" s="7"/>
    </row>
    <row r="40" spans="1:4" hidden="1" x14ac:dyDescent="0.15"/>
    <row r="41" spans="1:4" hidden="1" x14ac:dyDescent="0.15">
      <c r="A41" s="1" t="s">
        <v>0</v>
      </c>
    </row>
    <row r="42" spans="1:4" ht="14.25" hidden="1" customHeight="1" x14ac:dyDescent="0.15">
      <c r="A42" s="29" t="s">
        <v>1</v>
      </c>
      <c r="B42" s="3" t="s">
        <v>2</v>
      </c>
      <c r="C42" s="3"/>
      <c r="D42" s="3" t="s">
        <v>4</v>
      </c>
    </row>
    <row r="43" spans="1:4" hidden="1" x14ac:dyDescent="0.15">
      <c r="A43" s="30"/>
      <c r="B43" s="4" t="s">
        <v>3</v>
      </c>
      <c r="C43" s="4"/>
      <c r="D43" s="4" t="s">
        <v>3</v>
      </c>
    </row>
    <row r="44" spans="1:4" hidden="1" x14ac:dyDescent="0.15"/>
    <row r="45" spans="1:4" hidden="1" x14ac:dyDescent="0.15">
      <c r="A45" s="8" t="s">
        <v>9</v>
      </c>
      <c r="B45" s="9" t="e">
        <f>SUM(D45,#REF!,#REF!,#REF!,#REF!,#REF!)</f>
        <v>#REF!</v>
      </c>
      <c r="C45" s="9"/>
      <c r="D45" s="9"/>
    </row>
    <row r="46" spans="1:4" hidden="1" x14ac:dyDescent="0.15">
      <c r="A46" s="8">
        <v>14</v>
      </c>
      <c r="B46" s="9" t="e">
        <f>SUM(D46,#REF!,#REF!,#REF!,#REF!,#REF!)</f>
        <v>#REF!</v>
      </c>
      <c r="C46" s="9"/>
      <c r="D46" s="9"/>
    </row>
    <row r="47" spans="1:4" hidden="1" x14ac:dyDescent="0.15">
      <c r="A47" s="8">
        <v>15</v>
      </c>
      <c r="B47" s="9" t="e">
        <f>SUM(D47,#REF!,#REF!,#REF!,#REF!,#REF!)</f>
        <v>#REF!</v>
      </c>
      <c r="C47" s="9"/>
      <c r="D47" s="9"/>
    </row>
    <row r="48" spans="1:4" hidden="1" x14ac:dyDescent="0.15">
      <c r="A48" s="8">
        <v>16</v>
      </c>
      <c r="B48" s="9" t="e">
        <f>SUM(D48,#REF!,#REF!,#REF!,#REF!,#REF!)</f>
        <v>#REF!</v>
      </c>
      <c r="C48" s="9"/>
      <c r="D48" s="9"/>
    </row>
    <row r="49" spans="1:4" ht="11.25" hidden="1" customHeight="1" thickBot="1" x14ac:dyDescent="0.2">
      <c r="A49" s="10"/>
      <c r="B49" s="5"/>
      <c r="C49" s="5"/>
      <c r="D49" s="5"/>
    </row>
    <row r="50" spans="1:4" hidden="1" x14ac:dyDescent="0.15">
      <c r="A50" s="6" t="s">
        <v>8</v>
      </c>
      <c r="B50" s="7"/>
      <c r="C50" s="7"/>
      <c r="D50" s="7"/>
    </row>
    <row r="51" spans="1:4" hidden="1" x14ac:dyDescent="0.15"/>
    <row r="52" spans="1:4" hidden="1" x14ac:dyDescent="0.15">
      <c r="A52" s="1" t="s">
        <v>0</v>
      </c>
    </row>
    <row r="53" spans="1:4" ht="14.25" hidden="1" customHeight="1" x14ac:dyDescent="0.15">
      <c r="A53" s="29" t="s">
        <v>1</v>
      </c>
      <c r="B53" s="3" t="s">
        <v>2</v>
      </c>
      <c r="C53" s="3"/>
      <c r="D53" s="3" t="s">
        <v>4</v>
      </c>
    </row>
    <row r="54" spans="1:4" hidden="1" x14ac:dyDescent="0.15">
      <c r="A54" s="30"/>
      <c r="B54" s="4" t="s">
        <v>3</v>
      </c>
      <c r="C54" s="4"/>
      <c r="D54" s="4" t="s">
        <v>3</v>
      </c>
    </row>
    <row r="55" spans="1:4" hidden="1" x14ac:dyDescent="0.15"/>
    <row r="56" spans="1:4" hidden="1" x14ac:dyDescent="0.15">
      <c r="A56" s="8" t="s">
        <v>9</v>
      </c>
      <c r="B56" s="9" t="e">
        <f>SUM(D56,#REF!,#REF!,#REF!,#REF!,#REF!)</f>
        <v>#REF!</v>
      </c>
      <c r="C56" s="9"/>
      <c r="D56" s="9"/>
    </row>
    <row r="57" spans="1:4" hidden="1" x14ac:dyDescent="0.15">
      <c r="A57" s="8">
        <v>14</v>
      </c>
      <c r="B57" s="9" t="e">
        <f>SUM(D57,#REF!,#REF!,#REF!,#REF!,#REF!)</f>
        <v>#REF!</v>
      </c>
      <c r="C57" s="9"/>
      <c r="D57" s="9"/>
    </row>
    <row r="58" spans="1:4" hidden="1" x14ac:dyDescent="0.15">
      <c r="A58" s="8">
        <v>15</v>
      </c>
      <c r="B58" s="9" t="e">
        <f>SUM(D58,#REF!,#REF!,#REF!,#REF!,#REF!)</f>
        <v>#REF!</v>
      </c>
      <c r="C58" s="9"/>
      <c r="D58" s="9"/>
    </row>
    <row r="59" spans="1:4" hidden="1" x14ac:dyDescent="0.15">
      <c r="A59" s="8">
        <v>16</v>
      </c>
      <c r="B59" s="9" t="e">
        <f>SUM(D59,#REF!,#REF!,#REF!,#REF!,#REF!)</f>
        <v>#REF!</v>
      </c>
      <c r="C59" s="9"/>
      <c r="D59" s="9"/>
    </row>
    <row r="60" spans="1:4" ht="11.25" hidden="1" customHeight="1" thickBot="1" x14ac:dyDescent="0.2">
      <c r="A60" s="10"/>
      <c r="B60" s="5"/>
      <c r="C60" s="5"/>
      <c r="D60" s="5"/>
    </row>
    <row r="61" spans="1:4" hidden="1" x14ac:dyDescent="0.15">
      <c r="A61" s="6" t="s">
        <v>8</v>
      </c>
      <c r="B61" s="7"/>
      <c r="C61" s="7"/>
      <c r="D61" s="7"/>
    </row>
    <row r="62" spans="1:4" hidden="1" x14ac:dyDescent="0.15"/>
    <row r="63" spans="1:4" hidden="1" x14ac:dyDescent="0.15">
      <c r="A63" s="1" t="s">
        <v>0</v>
      </c>
    </row>
    <row r="64" spans="1:4" ht="14.25" hidden="1" customHeight="1" x14ac:dyDescent="0.15">
      <c r="A64" s="29" t="s">
        <v>1</v>
      </c>
      <c r="B64" s="3" t="s">
        <v>2</v>
      </c>
      <c r="C64" s="3"/>
      <c r="D64" s="3" t="s">
        <v>4</v>
      </c>
    </row>
    <row r="65" spans="1:4" hidden="1" x14ac:dyDescent="0.15">
      <c r="A65" s="30"/>
      <c r="B65" s="4" t="s">
        <v>3</v>
      </c>
      <c r="C65" s="4"/>
      <c r="D65" s="4" t="s">
        <v>3</v>
      </c>
    </row>
    <row r="66" spans="1:4" hidden="1" x14ac:dyDescent="0.15"/>
    <row r="67" spans="1:4" hidden="1" x14ac:dyDescent="0.15">
      <c r="A67" s="8" t="s">
        <v>9</v>
      </c>
      <c r="B67" s="9" t="e">
        <f>SUM(D67,#REF!,#REF!,#REF!,#REF!,#REF!)</f>
        <v>#REF!</v>
      </c>
      <c r="C67" s="9"/>
      <c r="D67" s="9"/>
    </row>
    <row r="68" spans="1:4" hidden="1" x14ac:dyDescent="0.15">
      <c r="A68" s="8">
        <v>14</v>
      </c>
      <c r="B68" s="9" t="e">
        <f>SUM(D68,#REF!,#REF!,#REF!,#REF!,#REF!)</f>
        <v>#REF!</v>
      </c>
      <c r="C68" s="9"/>
      <c r="D68" s="9"/>
    </row>
    <row r="69" spans="1:4" hidden="1" x14ac:dyDescent="0.15">
      <c r="A69" s="8">
        <v>15</v>
      </c>
      <c r="B69" s="9" t="e">
        <f>SUM(D69,#REF!,#REF!,#REF!,#REF!,#REF!)</f>
        <v>#REF!</v>
      </c>
      <c r="C69" s="9"/>
      <c r="D69" s="9"/>
    </row>
    <row r="70" spans="1:4" hidden="1" x14ac:dyDescent="0.15">
      <c r="A70" s="8">
        <v>16</v>
      </c>
      <c r="B70" s="9" t="e">
        <f>SUM(D70,#REF!,#REF!,#REF!,#REF!,#REF!)</f>
        <v>#REF!</v>
      </c>
      <c r="C70" s="9"/>
      <c r="D70" s="9"/>
    </row>
    <row r="71" spans="1:4" ht="12.75" hidden="1" customHeight="1" thickBot="1" x14ac:dyDescent="0.2">
      <c r="A71" s="10"/>
      <c r="B71" s="5"/>
      <c r="C71" s="5"/>
      <c r="D71" s="5"/>
    </row>
    <row r="72" spans="1:4" hidden="1" x14ac:dyDescent="0.15">
      <c r="A72" s="6" t="s">
        <v>8</v>
      </c>
      <c r="B72" s="7"/>
      <c r="C72" s="7"/>
      <c r="D72" s="7"/>
    </row>
  </sheetData>
  <mergeCells count="5">
    <mergeCell ref="A64:A65"/>
    <mergeCell ref="C2:D2"/>
    <mergeCell ref="A30:A31"/>
    <mergeCell ref="A42:A43"/>
    <mergeCell ref="A53:A5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24-1</vt:lpstr>
      <vt:lpstr>'24-1'!Print_Area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2008-04-30T03:02:13Z</cp:lastPrinted>
  <dcterms:created xsi:type="dcterms:W3CDTF">1997-01-08T22:48:59Z</dcterms:created>
  <dcterms:modified xsi:type="dcterms:W3CDTF">2023-03-03T07:12:05Z</dcterms:modified>
</cp:coreProperties>
</file>