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4ACC78DE-FF37-4146-8D5D-E4FEF7AB0B9F}" xr6:coauthVersionLast="36" xr6:coauthVersionMax="36" xr10:uidLastSave="{00000000-0000-0000-0000-000000000000}"/>
  <bookViews>
    <workbookView xWindow="0" yWindow="0" windowWidth="28800" windowHeight="12285" tabRatio="868"/>
  </bookViews>
  <sheets>
    <sheet name="4-15" sheetId="24" r:id="rId1"/>
  </sheets>
  <definedNames>
    <definedName name="_xlnm.Print_Area" localSheetId="0">'4-15'!$A$1:$AB$11</definedName>
  </definedNames>
  <calcPr calcId="191029"/>
</workbook>
</file>

<file path=xl/calcChain.xml><?xml version="1.0" encoding="utf-8"?>
<calcChain xmlns="http://schemas.openxmlformats.org/spreadsheetml/2006/main">
  <c r="E39" i="24" l="1"/>
  <c r="F39" i="24"/>
  <c r="G39" i="24"/>
  <c r="H39" i="24"/>
  <c r="I39" i="24"/>
  <c r="J39" i="24"/>
  <c r="E40" i="24"/>
  <c r="F40" i="24"/>
  <c r="G40" i="24"/>
  <c r="H40" i="24"/>
  <c r="W3" i="24" s="1"/>
  <c r="I40" i="24"/>
  <c r="E41" i="24"/>
  <c r="F41" i="24"/>
  <c r="G41" i="24"/>
  <c r="H41" i="24"/>
  <c r="I41" i="24"/>
  <c r="E42" i="24"/>
  <c r="F42" i="24"/>
  <c r="G42" i="24"/>
  <c r="H42" i="24"/>
  <c r="I42" i="24"/>
  <c r="AA3" i="24"/>
  <c r="Y3" i="24"/>
  <c r="AA9" i="24"/>
  <c r="AA8" i="24"/>
  <c r="AA7" i="24"/>
  <c r="AA6" i="24"/>
  <c r="AA5" i="24"/>
  <c r="AA4" i="24"/>
  <c r="Y9" i="24"/>
  <c r="Y8" i="24"/>
  <c r="Y7" i="24"/>
  <c r="Y6" i="24"/>
  <c r="Y5" i="24"/>
  <c r="Y4" i="24"/>
  <c r="W9" i="24"/>
  <c r="W8" i="24"/>
  <c r="W7" i="24"/>
  <c r="W6" i="24"/>
  <c r="W4" i="24"/>
  <c r="W5" i="24"/>
  <c r="U9" i="24"/>
  <c r="U8" i="24"/>
  <c r="U7" i="24"/>
  <c r="U6" i="24"/>
  <c r="U5" i="24"/>
  <c r="U4" i="24"/>
  <c r="S9" i="24"/>
  <c r="S8" i="24"/>
  <c r="S7" i="24"/>
  <c r="S6" i="24"/>
  <c r="S5" i="24"/>
  <c r="S4" i="24"/>
  <c r="S3" i="24"/>
  <c r="Q9" i="24"/>
  <c r="Q8" i="24"/>
  <c r="Q7" i="24"/>
  <c r="Q6" i="24"/>
  <c r="Q5" i="24"/>
  <c r="Q4" i="24"/>
  <c r="Q3" i="24"/>
</calcChain>
</file>

<file path=xl/comments1.xml><?xml version="1.0" encoding="utf-8"?>
<comments xmlns="http://schemas.openxmlformats.org/spreadsheetml/2006/main">
  <authors>
    <author>佐久市役所</author>
  </authors>
  <commentList>
    <comment ref="U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以下12国調
2巻その2　Ｐ392～</t>
        </r>
      </text>
    </comment>
    <comment ref="Q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以下昭和60国調
2巻その2　Ｐ706
準世帯の種類</t>
        </r>
      </text>
    </comment>
    <comment ref="U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以下12国調
2巻その2　Ｐ312～
施設等の世帯の種類</t>
        </r>
      </text>
    </comment>
  </commentList>
</comments>
</file>

<file path=xl/sharedStrings.xml><?xml version="1.0" encoding="utf-8"?>
<sst xmlns="http://schemas.openxmlformats.org/spreadsheetml/2006/main" count="91" uniqueCount="23">
  <si>
    <t>総数</t>
    <rPh sb="0" eb="2">
      <t>ソウスウ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</si>
  <si>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</si>
  <si>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</si>
  <si>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</si>
  <si>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</si>
  <si>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</si>
  <si>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</si>
  <si>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一般世帯</t>
    <rPh sb="0" eb="2">
      <t>イッパン</t>
    </rPh>
    <rPh sb="2" eb="4">
      <t>セタイ</t>
    </rPh>
    <phoneticPr fontId="2"/>
  </si>
  <si>
    <t>23　世帯の種類別世帯数</t>
    <rPh sb="3" eb="5">
      <t>セタイ</t>
    </rPh>
    <rPh sb="6" eb="8">
      <t>シュルイ</t>
    </rPh>
    <rPh sb="8" eb="9">
      <t>ベツ</t>
    </rPh>
    <rPh sb="9" eb="11">
      <t>セタイ</t>
    </rPh>
    <rPh sb="11" eb="12">
      <t>カズ</t>
    </rPh>
    <phoneticPr fontId="2"/>
  </si>
  <si>
    <t>昭和55年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</si>
  <si>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</si>
  <si>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1人世帯</t>
    <rPh sb="0" eb="2">
      <t>ヒトリ</t>
    </rPh>
    <rPh sb="2" eb="4">
      <t>セタイ</t>
    </rPh>
    <phoneticPr fontId="2"/>
  </si>
  <si>
    <t>寄宿・寮</t>
    <rPh sb="0" eb="2">
      <t>キシュク</t>
    </rPh>
    <rPh sb="3" eb="4">
      <t>リョウ</t>
    </rPh>
    <phoneticPr fontId="2"/>
  </si>
  <si>
    <t>病院</t>
    <rPh sb="0" eb="2">
      <t>ビョウイン</t>
    </rPh>
    <phoneticPr fontId="2"/>
  </si>
  <si>
    <t>施設</t>
    <rPh sb="0" eb="2">
      <t>シセツ</t>
    </rPh>
    <phoneticPr fontId="2"/>
  </si>
  <si>
    <t>各年10月１日現在（単位：世帯）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phoneticPr fontId="2"/>
  </si>
  <si>
    <t>資料：国勢調査地方集計</t>
    <rPh sb="0" eb="2">
      <t>シリョウ</t>
    </rPh>
    <rPh sb="3" eb="7">
      <t>コクセイチョウサ</t>
    </rPh>
    <rPh sb="7" eb="9">
      <t>チホウ</t>
    </rPh>
    <rPh sb="9" eb="11">
      <t>シュウケイ</t>
    </rPh>
    <phoneticPr fontId="2"/>
  </si>
  <si>
    <t>注）総数は「世帯の種類不詳」を含む。</t>
    <rPh sb="0" eb="1">
      <t>チュウ</t>
    </rPh>
    <rPh sb="2" eb="4">
      <t>ソウスウ</t>
    </rPh>
    <rPh sb="6" eb="8">
      <t>セタイ</t>
    </rPh>
    <rPh sb="9" eb="11">
      <t>シュルイ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</si>
  <si>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</si>
  <si>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</si>
  <si>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</si>
  <si>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</si>
  <si>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4-15　世帯の種類別世帯数</t>
    <rPh sb="5" eb="7">
      <t>セタイ</t>
    </rPh>
    <rPh sb="8" eb="10">
      <t>シュルイ</t>
    </rPh>
    <rPh sb="10" eb="11">
      <t>ベツ</t>
    </rPh>
    <rPh sb="11" eb="13">
      <t>セタイ</t>
    </rPh>
    <rPh sb="13" eb="14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</si>
</sst>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38" fontId="4" fillId="0" borderId="8" xfId="1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8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67"/>
  <sheetViews>
    <sheetView showGridLines="0" tabSelected="1" topLeftCell="M1" zoomScale="120" workbookViewId="0">
      <selection activeCell="S4" sqref="S4:T4"/>
    </sheetView>
  </sheetViews>
  <sheetFormatPr defaultRowHeight="14.25" x14ac:dyDescent="0.15"/>
  <cols>
    <col min="1" max="1" width="24.375" style="1" hidden="1" customWidth="1"/>
    <col min="2" max="2" width="3.125" style="2" hidden="1" customWidth="1"/>
    <col min="3" max="3" width="2.625" style="1" hidden="1" customWidth="1"/>
    <col min="4" max="4" width="6.375" style="2" hidden="1" customWidth="1"/>
    <col min="5" max="5" width="9.125" style="1" hidden="1" customWidth="1"/>
    <col min="6" max="6" width="7.125" style="1" hidden="1" customWidth="1"/>
    <col min="7" max="7" width="8.125" style="1" hidden="1" customWidth="1"/>
    <col min="8" max="8" width="27.875" style="1" hidden="1" customWidth="1"/>
    <col min="9" max="10" width="7.125" style="1" hidden="1" customWidth="1"/>
    <col min="11" max="12" width="4.75" style="1" hidden="1" customWidth="1"/>
    <col min="13" max="14" width="5.125" style="1" customWidth="1"/>
    <col min="15" max="15" width="5" style="1" customWidth="1"/>
    <col min="16" max="16" width="9" style="1" hidden="1" customWidth="1"/>
    <col min="17" max="27" width="5.875" style="1" customWidth="1"/>
    <col min="28" max="28" width="5.625" style="1" customWidth="1"/>
    <col min="29" max="16384" width="9" style="1"/>
  </cols>
  <sheetData>
    <row r="1" spans="1:28" ht="18.75" customHeight="1" thickBot="1" x14ac:dyDescent="0.2">
      <c r="M1" s="3" t="s">
        <v>22</v>
      </c>
      <c r="N1" s="2"/>
      <c r="P1" s="2"/>
      <c r="AB1" s="4" t="s">
        <v>15</v>
      </c>
    </row>
    <row r="2" spans="1:28" ht="31.5" customHeight="1" x14ac:dyDescent="0.15">
      <c r="M2" s="5"/>
      <c r="N2" s="6"/>
      <c r="O2" s="5"/>
      <c r="P2" s="7"/>
      <c r="Q2" s="21" t="s">
        <v>9</v>
      </c>
      <c r="R2" s="21"/>
      <c r="S2" s="21">
        <v>60</v>
      </c>
      <c r="T2" s="21"/>
      <c r="U2" s="21" t="s">
        <v>10</v>
      </c>
      <c r="V2" s="21"/>
      <c r="W2" s="21">
        <v>7</v>
      </c>
      <c r="X2" s="21"/>
      <c r="Y2" s="21">
        <v>12</v>
      </c>
      <c r="Z2" s="21"/>
      <c r="AA2" s="21">
        <v>17</v>
      </c>
      <c r="AB2" s="22"/>
    </row>
    <row r="3" spans="1:28" ht="48" customHeight="1" x14ac:dyDescent="0.15">
      <c r="M3" s="23" t="s">
        <v>0</v>
      </c>
      <c r="N3" s="23"/>
      <c r="O3" s="24"/>
      <c r="P3" s="10" t="s">
        <v>2</v>
      </c>
      <c r="Q3" s="20">
        <f>SUM(E39:E42)</f>
        <v>25363</v>
      </c>
      <c r="R3" s="20"/>
      <c r="S3" s="20">
        <f>SUM(F39:F42)</f>
        <v>26728</v>
      </c>
      <c r="T3" s="20"/>
      <c r="U3" s="20">
        <v>28759</v>
      </c>
      <c r="V3" s="20"/>
      <c r="W3" s="20">
        <f>SUM(H39:H42)</f>
        <v>31483</v>
      </c>
      <c r="X3" s="20"/>
      <c r="Y3" s="20">
        <f>SUM(I39:I42)+3</f>
        <v>33836</v>
      </c>
      <c r="Z3" s="20"/>
      <c r="AA3" s="20">
        <f>SUM(J39:J42)+1</f>
        <v>35362</v>
      </c>
      <c r="AB3" s="20"/>
    </row>
    <row r="4" spans="1:28" ht="48" customHeight="1" x14ac:dyDescent="0.15">
      <c r="M4" s="25" t="s">
        <v>7</v>
      </c>
      <c r="N4" s="25"/>
      <c r="O4" s="26"/>
      <c r="P4" s="10" t="s">
        <v>2</v>
      </c>
      <c r="Q4" s="19">
        <f>SUM(E43:E46)</f>
        <v>25185</v>
      </c>
      <c r="R4" s="19"/>
      <c r="S4" s="19">
        <f>SUM(F43:F46)</f>
        <v>26697</v>
      </c>
      <c r="T4" s="19"/>
      <c r="U4" s="19">
        <f>SUM(G43:G46)</f>
        <v>28568</v>
      </c>
      <c r="V4" s="19"/>
      <c r="W4" s="19">
        <f>SUM(H43:H46)</f>
        <v>31308</v>
      </c>
      <c r="X4" s="19"/>
      <c r="Y4" s="19">
        <f>SUM(I43:I46)</f>
        <v>33770</v>
      </c>
      <c r="Z4" s="19"/>
      <c r="AA4" s="19">
        <f>SUM(J43:J46)</f>
        <v>35282</v>
      </c>
      <c r="AB4" s="19"/>
    </row>
    <row r="5" spans="1:28" ht="48" customHeight="1" x14ac:dyDescent="0.15">
      <c r="M5" s="25" t="s">
        <v>11</v>
      </c>
      <c r="N5" s="25"/>
      <c r="O5" s="26"/>
      <c r="P5" s="10" t="s">
        <v>2</v>
      </c>
      <c r="Q5" s="19">
        <f>SUM(E47:E50)</f>
        <v>2840</v>
      </c>
      <c r="R5" s="19"/>
      <c r="S5" s="19">
        <f>SUM(F47:F50)</f>
        <v>3512</v>
      </c>
      <c r="T5" s="19"/>
      <c r="U5" s="19">
        <f>SUM(G47:G50)</f>
        <v>4557</v>
      </c>
      <c r="V5" s="19"/>
      <c r="W5" s="19">
        <f>SUM(H47:H50)</f>
        <v>6096</v>
      </c>
      <c r="X5" s="19"/>
      <c r="Y5" s="19">
        <f>SUM(I47:I50)</f>
        <v>7185</v>
      </c>
      <c r="Z5" s="19"/>
      <c r="AA5" s="19">
        <f>SUM(J47:J50)</f>
        <v>8055</v>
      </c>
      <c r="AB5" s="19"/>
    </row>
    <row r="6" spans="1:28" ht="48" customHeight="1" x14ac:dyDescent="0.15">
      <c r="M6" s="25" t="s">
        <v>12</v>
      </c>
      <c r="N6" s="25"/>
      <c r="O6" s="26"/>
      <c r="P6" s="10" t="s">
        <v>2</v>
      </c>
      <c r="Q6" s="19">
        <f>SUM(E51:E54)</f>
        <v>3</v>
      </c>
      <c r="R6" s="19"/>
      <c r="S6" s="19">
        <f>SUM(F51:F54)</f>
        <v>3</v>
      </c>
      <c r="T6" s="19"/>
      <c r="U6" s="19">
        <f>SUM(G51:G54)</f>
        <v>5</v>
      </c>
      <c r="V6" s="19"/>
      <c r="W6" s="19">
        <f>SUM(H51:H54)</f>
        <v>5</v>
      </c>
      <c r="X6" s="19"/>
      <c r="Y6" s="19">
        <f>SUM(I51:I54)</f>
        <v>12</v>
      </c>
      <c r="Z6" s="19"/>
      <c r="AA6" s="19">
        <f>SUM(J51:J54)</f>
        <v>13</v>
      </c>
      <c r="AB6" s="19"/>
    </row>
    <row r="7" spans="1:28" ht="48" customHeight="1" x14ac:dyDescent="0.15">
      <c r="M7" s="25" t="s">
        <v>13</v>
      </c>
      <c r="N7" s="25"/>
      <c r="O7" s="26"/>
      <c r="P7" s="10" t="s">
        <v>2</v>
      </c>
      <c r="Q7" s="19">
        <f>SUM(E55:E58)</f>
        <v>12</v>
      </c>
      <c r="R7" s="19"/>
      <c r="S7" s="19">
        <f>SUM(F55:F58)</f>
        <v>11</v>
      </c>
      <c r="T7" s="19"/>
      <c r="U7" s="19">
        <f>SUM(G55:G58)</f>
        <v>12</v>
      </c>
      <c r="V7" s="19"/>
      <c r="W7" s="19">
        <f>SUM(H55:H58)</f>
        <v>14</v>
      </c>
      <c r="X7" s="19"/>
      <c r="Y7" s="19">
        <f>SUM(I55:I58)</f>
        <v>17</v>
      </c>
      <c r="Z7" s="19"/>
      <c r="AA7" s="19">
        <f>SUM(J55:J58)</f>
        <v>16</v>
      </c>
      <c r="AB7" s="19"/>
    </row>
    <row r="8" spans="1:28" ht="48" customHeight="1" x14ac:dyDescent="0.15">
      <c r="M8" s="25" t="s">
        <v>14</v>
      </c>
      <c r="N8" s="25"/>
      <c r="O8" s="26"/>
      <c r="P8" s="10" t="s">
        <v>2</v>
      </c>
      <c r="Q8" s="19">
        <f>SUM(E59:E62)</f>
        <v>7</v>
      </c>
      <c r="R8" s="19"/>
      <c r="S8" s="19">
        <f>SUM(F59:F62)</f>
        <v>12</v>
      </c>
      <c r="T8" s="19"/>
      <c r="U8" s="19">
        <f>SUM(G59:G62)</f>
        <v>19</v>
      </c>
      <c r="V8" s="19"/>
      <c r="W8" s="19">
        <f>SUM(H59:H62)</f>
        <v>19</v>
      </c>
      <c r="X8" s="19"/>
      <c r="Y8" s="19">
        <f>SUM(I59:I62)</f>
        <v>14</v>
      </c>
      <c r="Z8" s="19"/>
      <c r="AA8" s="19">
        <f>SUM(J59:J62)</f>
        <v>42</v>
      </c>
      <c r="AB8" s="19"/>
    </row>
    <row r="9" spans="1:28" ht="48" customHeight="1" thickBot="1" x14ac:dyDescent="0.2">
      <c r="M9" s="28" t="s">
        <v>1</v>
      </c>
      <c r="N9" s="28"/>
      <c r="O9" s="29"/>
      <c r="P9" s="12" t="s">
        <v>2</v>
      </c>
      <c r="Q9" s="18">
        <f>SUM(E63:E66)</f>
        <v>156</v>
      </c>
      <c r="R9" s="18"/>
      <c r="S9" s="18">
        <f>SUM(F63:F66)</f>
        <v>5</v>
      </c>
      <c r="T9" s="18"/>
      <c r="U9" s="18">
        <f>SUM(G63:G66)</f>
        <v>150</v>
      </c>
      <c r="V9" s="18"/>
      <c r="W9" s="18">
        <f>SUM(H63:H66)</f>
        <v>137</v>
      </c>
      <c r="X9" s="18"/>
      <c r="Y9" s="18">
        <f>SUM(I63:I66)</f>
        <v>20</v>
      </c>
      <c r="Z9" s="18"/>
      <c r="AA9" s="18">
        <f>SUM(J63:J66)</f>
        <v>8</v>
      </c>
      <c r="AB9" s="18"/>
    </row>
    <row r="10" spans="1:28" x14ac:dyDescent="0.15">
      <c r="M10" s="1" t="s">
        <v>17</v>
      </c>
      <c r="N10" s="2"/>
      <c r="P10" s="2"/>
    </row>
    <row r="11" spans="1:28" x14ac:dyDescent="0.15">
      <c r="A11" s="1" t="s">
        <v>6</v>
      </c>
      <c r="M11" s="1" t="s">
        <v>6</v>
      </c>
    </row>
    <row r="36" spans="1:10" x14ac:dyDescent="0.15">
      <c r="B36" s="1"/>
    </row>
    <row r="37" spans="1:10" ht="15" thickBot="1" x14ac:dyDescent="0.2">
      <c r="A37" s="3" t="s">
        <v>8</v>
      </c>
      <c r="H37" s="1" t="s">
        <v>15</v>
      </c>
    </row>
    <row r="38" spans="1:10" x14ac:dyDescent="0.15">
      <c r="A38" s="14"/>
      <c r="B38" s="15"/>
      <c r="C38" s="14"/>
      <c r="D38" s="7"/>
      <c r="E38" s="8" t="s">
        <v>9</v>
      </c>
      <c r="F38" s="8">
        <v>60</v>
      </c>
      <c r="G38" s="8" t="s">
        <v>10</v>
      </c>
      <c r="H38" s="8">
        <v>7</v>
      </c>
      <c r="I38" s="8">
        <v>12</v>
      </c>
      <c r="J38" s="9">
        <v>17</v>
      </c>
    </row>
    <row r="39" spans="1:10" ht="13.5" customHeight="1" x14ac:dyDescent="0.15">
      <c r="A39" s="27" t="s">
        <v>0</v>
      </c>
      <c r="B39" s="27"/>
      <c r="C39" s="27"/>
      <c r="D39" s="10" t="s">
        <v>2</v>
      </c>
      <c r="E39" s="16">
        <f t="shared" ref="E39:J42" si="0">SUM(E43,E51,E55,E59,E63)</f>
        <v>16168</v>
      </c>
      <c r="F39" s="16">
        <f t="shared" si="0"/>
        <v>17319</v>
      </c>
      <c r="G39" s="16">
        <f t="shared" si="0"/>
        <v>19063</v>
      </c>
      <c r="H39" s="16">
        <f t="shared" si="0"/>
        <v>21268</v>
      </c>
      <c r="I39" s="16">
        <f t="shared" si="0"/>
        <v>23197</v>
      </c>
      <c r="J39" s="16">
        <f t="shared" si="0"/>
        <v>35361</v>
      </c>
    </row>
    <row r="40" spans="1:10" ht="13.5" customHeight="1" x14ac:dyDescent="0.15">
      <c r="A40" s="27"/>
      <c r="B40" s="27"/>
      <c r="C40" s="27"/>
      <c r="D40" s="10" t="s">
        <v>3</v>
      </c>
      <c r="E40" s="16">
        <f t="shared" si="0"/>
        <v>4453</v>
      </c>
      <c r="F40" s="16">
        <f t="shared" si="0"/>
        <v>4594</v>
      </c>
      <c r="G40" s="16">
        <f t="shared" si="0"/>
        <v>4846</v>
      </c>
      <c r="H40" s="16">
        <f t="shared" si="0"/>
        <v>5059</v>
      </c>
      <c r="I40" s="16">
        <f t="shared" si="0"/>
        <v>5259</v>
      </c>
      <c r="J40" s="16"/>
    </row>
    <row r="41" spans="1:10" ht="13.5" customHeight="1" x14ac:dyDescent="0.15">
      <c r="A41" s="27"/>
      <c r="B41" s="27"/>
      <c r="C41" s="27"/>
      <c r="D41" s="10" t="s">
        <v>4</v>
      </c>
      <c r="E41" s="16">
        <f t="shared" si="0"/>
        <v>1599</v>
      </c>
      <c r="F41" s="16">
        <f t="shared" si="0"/>
        <v>3173</v>
      </c>
      <c r="G41" s="16">
        <f t="shared" si="0"/>
        <v>1730</v>
      </c>
      <c r="H41" s="16">
        <f t="shared" si="0"/>
        <v>1945</v>
      </c>
      <c r="I41" s="16">
        <f t="shared" si="0"/>
        <v>2035</v>
      </c>
      <c r="J41" s="16"/>
    </row>
    <row r="42" spans="1:10" ht="13.5" customHeight="1" x14ac:dyDescent="0.15">
      <c r="A42" s="27"/>
      <c r="B42" s="27"/>
      <c r="C42" s="27"/>
      <c r="D42" s="10" t="s">
        <v>5</v>
      </c>
      <c r="E42" s="16">
        <f t="shared" si="0"/>
        <v>3143</v>
      </c>
      <c r="F42" s="16">
        <f t="shared" si="0"/>
        <v>1642</v>
      </c>
      <c r="G42" s="16">
        <f t="shared" si="0"/>
        <v>3115</v>
      </c>
      <c r="H42" s="16">
        <f t="shared" si="0"/>
        <v>3211</v>
      </c>
      <c r="I42" s="16">
        <f t="shared" si="0"/>
        <v>3342</v>
      </c>
      <c r="J42" s="16"/>
    </row>
    <row r="43" spans="1:10" ht="13.5" customHeight="1" x14ac:dyDescent="0.15">
      <c r="A43" s="27" t="s">
        <v>7</v>
      </c>
      <c r="B43" s="27"/>
      <c r="C43" s="27"/>
      <c r="D43" s="10" t="s">
        <v>2</v>
      </c>
      <c r="E43" s="16">
        <v>16007</v>
      </c>
      <c r="F43" s="16">
        <v>17307</v>
      </c>
      <c r="G43" s="16">
        <v>18902</v>
      </c>
      <c r="H43" s="16">
        <v>21143</v>
      </c>
      <c r="I43" s="16">
        <v>23177</v>
      </c>
      <c r="J43" s="16">
        <v>35282</v>
      </c>
    </row>
    <row r="44" spans="1:10" ht="13.5" customHeight="1" x14ac:dyDescent="0.15">
      <c r="A44" s="27"/>
      <c r="B44" s="27"/>
      <c r="C44" s="27"/>
      <c r="D44" s="10" t="s">
        <v>3</v>
      </c>
      <c r="E44" s="16">
        <v>4439</v>
      </c>
      <c r="F44" s="16">
        <v>4582</v>
      </c>
      <c r="G44" s="16">
        <v>4827</v>
      </c>
      <c r="H44" s="16">
        <v>5039</v>
      </c>
      <c r="I44" s="16">
        <v>5243</v>
      </c>
      <c r="J44" s="16"/>
    </row>
    <row r="45" spans="1:10" ht="13.5" customHeight="1" x14ac:dyDescent="0.15">
      <c r="A45" s="27"/>
      <c r="B45" s="27"/>
      <c r="C45" s="27"/>
      <c r="D45" s="10" t="s">
        <v>4</v>
      </c>
      <c r="E45" s="16">
        <v>1599</v>
      </c>
      <c r="F45" s="16">
        <v>3173</v>
      </c>
      <c r="G45" s="16">
        <v>1729</v>
      </c>
      <c r="H45" s="16">
        <v>1920</v>
      </c>
      <c r="I45" s="16">
        <v>2032</v>
      </c>
      <c r="J45" s="16"/>
    </row>
    <row r="46" spans="1:10" ht="13.5" customHeight="1" x14ac:dyDescent="0.15">
      <c r="A46" s="27"/>
      <c r="B46" s="27"/>
      <c r="C46" s="27"/>
      <c r="D46" s="10" t="s">
        <v>5</v>
      </c>
      <c r="E46" s="16">
        <v>3140</v>
      </c>
      <c r="F46" s="16">
        <v>1635</v>
      </c>
      <c r="G46" s="16">
        <v>3110</v>
      </c>
      <c r="H46" s="16">
        <v>3206</v>
      </c>
      <c r="I46" s="16">
        <v>3318</v>
      </c>
      <c r="J46" s="16"/>
    </row>
    <row r="47" spans="1:10" ht="13.5" customHeight="1" x14ac:dyDescent="0.15">
      <c r="A47" s="27" t="s">
        <v>11</v>
      </c>
      <c r="B47" s="27"/>
      <c r="C47" s="27"/>
      <c r="D47" s="10" t="s">
        <v>2</v>
      </c>
      <c r="E47" s="16">
        <v>1880</v>
      </c>
      <c r="F47" s="16">
        <v>2417</v>
      </c>
      <c r="G47" s="16">
        <v>3251</v>
      </c>
      <c r="H47" s="16">
        <v>4501</v>
      </c>
      <c r="I47" s="16">
        <v>5270</v>
      </c>
      <c r="J47" s="16">
        <v>8055</v>
      </c>
    </row>
    <row r="48" spans="1:10" ht="13.5" customHeight="1" x14ac:dyDescent="0.15">
      <c r="A48" s="27"/>
      <c r="B48" s="27"/>
      <c r="C48" s="27"/>
      <c r="D48" s="10" t="s">
        <v>3</v>
      </c>
      <c r="E48" s="16">
        <v>576</v>
      </c>
      <c r="F48" s="16">
        <v>645</v>
      </c>
      <c r="G48" s="16">
        <v>844</v>
      </c>
      <c r="H48" s="16">
        <v>947</v>
      </c>
      <c r="I48" s="16">
        <v>1109</v>
      </c>
      <c r="J48" s="16"/>
    </row>
    <row r="49" spans="1:10" ht="13.5" customHeight="1" x14ac:dyDescent="0.15">
      <c r="A49" s="27"/>
      <c r="B49" s="27"/>
      <c r="C49" s="27"/>
      <c r="D49" s="10" t="s">
        <v>4</v>
      </c>
      <c r="E49" s="16">
        <v>120</v>
      </c>
      <c r="F49" s="16">
        <v>324</v>
      </c>
      <c r="G49" s="16">
        <v>135</v>
      </c>
      <c r="H49" s="16">
        <v>247</v>
      </c>
      <c r="I49" s="16">
        <v>268</v>
      </c>
      <c r="J49" s="16"/>
    </row>
    <row r="50" spans="1:10" ht="14.25" customHeight="1" thickBot="1" x14ac:dyDescent="0.2">
      <c r="A50" s="27"/>
      <c r="B50" s="27"/>
      <c r="C50" s="27"/>
      <c r="D50" s="10" t="s">
        <v>5</v>
      </c>
      <c r="E50" s="16">
        <v>264</v>
      </c>
      <c r="F50" s="16">
        <v>126</v>
      </c>
      <c r="G50" s="16">
        <v>327</v>
      </c>
      <c r="H50" s="16">
        <v>401</v>
      </c>
      <c r="I50" s="17">
        <v>538</v>
      </c>
      <c r="J50" s="16"/>
    </row>
    <row r="51" spans="1:10" ht="13.5" customHeight="1" x14ac:dyDescent="0.15">
      <c r="A51" s="27" t="s">
        <v>12</v>
      </c>
      <c r="B51" s="27"/>
      <c r="C51" s="27"/>
      <c r="D51" s="10" t="s">
        <v>2</v>
      </c>
      <c r="E51" s="11" t="s">
        <v>19</v>
      </c>
      <c r="F51" s="11">
        <v>1</v>
      </c>
      <c r="G51" s="11">
        <v>3</v>
      </c>
      <c r="H51" s="11">
        <v>2</v>
      </c>
      <c r="I51" s="11">
        <v>6</v>
      </c>
      <c r="J51" s="16">
        <v>13</v>
      </c>
    </row>
    <row r="52" spans="1:10" ht="13.5" customHeight="1" x14ac:dyDescent="0.15">
      <c r="A52" s="27"/>
      <c r="B52" s="27"/>
      <c r="C52" s="27"/>
      <c r="D52" s="10" t="s">
        <v>3</v>
      </c>
      <c r="E52" s="11">
        <v>3</v>
      </c>
      <c r="F52" s="11">
        <v>2</v>
      </c>
      <c r="G52" s="11">
        <v>2</v>
      </c>
      <c r="H52" s="11">
        <v>3</v>
      </c>
      <c r="I52" s="11">
        <v>6</v>
      </c>
      <c r="J52" s="16"/>
    </row>
    <row r="53" spans="1:10" ht="13.5" customHeight="1" x14ac:dyDescent="0.15">
      <c r="A53" s="27"/>
      <c r="B53" s="27"/>
      <c r="C53" s="27"/>
      <c r="D53" s="10" t="s">
        <v>4</v>
      </c>
      <c r="E53" s="11" t="s">
        <v>20</v>
      </c>
      <c r="F53" s="11" t="s">
        <v>20</v>
      </c>
      <c r="G53" s="11" t="s">
        <v>20</v>
      </c>
      <c r="H53" s="11" t="s">
        <v>20</v>
      </c>
      <c r="I53" s="11" t="s">
        <v>20</v>
      </c>
      <c r="J53" s="16"/>
    </row>
    <row r="54" spans="1:10" ht="13.5" customHeight="1" x14ac:dyDescent="0.15">
      <c r="A54" s="27"/>
      <c r="B54" s="27"/>
      <c r="C54" s="27"/>
      <c r="D54" s="10" t="s">
        <v>5</v>
      </c>
      <c r="E54" s="11" t="s">
        <v>21</v>
      </c>
      <c r="F54" s="11" t="s">
        <v>21</v>
      </c>
      <c r="G54" s="11" t="s">
        <v>21</v>
      </c>
      <c r="H54" s="11" t="s">
        <v>21</v>
      </c>
      <c r="I54" s="11" t="s">
        <v>21</v>
      </c>
      <c r="J54" s="16"/>
    </row>
    <row r="55" spans="1:10" ht="13.5" customHeight="1" x14ac:dyDescent="0.15">
      <c r="A55" s="27" t="s">
        <v>13</v>
      </c>
      <c r="B55" s="27"/>
      <c r="C55" s="27"/>
      <c r="D55" s="10" t="s">
        <v>2</v>
      </c>
      <c r="E55" s="11">
        <v>5</v>
      </c>
      <c r="F55" s="11">
        <v>4</v>
      </c>
      <c r="G55" s="11">
        <v>3</v>
      </c>
      <c r="H55" s="11">
        <v>6</v>
      </c>
      <c r="I55" s="11">
        <v>6</v>
      </c>
      <c r="J55" s="16">
        <v>16</v>
      </c>
    </row>
    <row r="56" spans="1:10" ht="13.5" customHeight="1" x14ac:dyDescent="0.15">
      <c r="A56" s="27"/>
      <c r="B56" s="27"/>
      <c r="C56" s="27"/>
      <c r="D56" s="10" t="s">
        <v>3</v>
      </c>
      <c r="E56" s="11">
        <v>5</v>
      </c>
      <c r="F56" s="11">
        <v>5</v>
      </c>
      <c r="G56" s="11">
        <v>7</v>
      </c>
      <c r="H56" s="11">
        <v>7</v>
      </c>
      <c r="I56" s="11">
        <v>10</v>
      </c>
      <c r="J56" s="16"/>
    </row>
    <row r="57" spans="1:10" ht="13.5" customHeight="1" x14ac:dyDescent="0.15">
      <c r="A57" s="27"/>
      <c r="B57" s="27"/>
      <c r="C57" s="27"/>
      <c r="D57" s="10" t="s">
        <v>4</v>
      </c>
      <c r="E57" s="11" t="s">
        <v>20</v>
      </c>
      <c r="F57" s="11" t="s">
        <v>20</v>
      </c>
      <c r="G57" s="11" t="s">
        <v>20</v>
      </c>
      <c r="H57" s="11" t="s">
        <v>20</v>
      </c>
      <c r="I57" s="11" t="s">
        <v>20</v>
      </c>
      <c r="J57" s="16"/>
    </row>
    <row r="58" spans="1:10" ht="13.5" customHeight="1" x14ac:dyDescent="0.15">
      <c r="A58" s="27"/>
      <c r="B58" s="27"/>
      <c r="C58" s="27"/>
      <c r="D58" s="10" t="s">
        <v>5</v>
      </c>
      <c r="E58" s="11">
        <v>2</v>
      </c>
      <c r="F58" s="11">
        <v>2</v>
      </c>
      <c r="G58" s="11">
        <v>2</v>
      </c>
      <c r="H58" s="11">
        <v>1</v>
      </c>
      <c r="I58" s="11">
        <v>1</v>
      </c>
      <c r="J58" s="16"/>
    </row>
    <row r="59" spans="1:10" ht="13.5" customHeight="1" x14ac:dyDescent="0.15">
      <c r="A59" s="27" t="s">
        <v>14</v>
      </c>
      <c r="B59" s="27"/>
      <c r="C59" s="27"/>
      <c r="D59" s="10" t="s">
        <v>2</v>
      </c>
      <c r="E59" s="11">
        <v>2</v>
      </c>
      <c r="F59" s="11">
        <v>3</v>
      </c>
      <c r="G59" s="11">
        <v>5</v>
      </c>
      <c r="H59" s="11">
        <v>4</v>
      </c>
      <c r="I59" s="11">
        <v>8</v>
      </c>
      <c r="J59" s="16">
        <v>42</v>
      </c>
    </row>
    <row r="60" spans="1:10" ht="13.5" customHeight="1" x14ac:dyDescent="0.15">
      <c r="A60" s="27"/>
      <c r="B60" s="27"/>
      <c r="C60" s="27"/>
      <c r="D60" s="10" t="s">
        <v>3</v>
      </c>
      <c r="E60" s="11">
        <v>4</v>
      </c>
      <c r="F60" s="11">
        <v>4</v>
      </c>
      <c r="G60" s="11">
        <v>10</v>
      </c>
      <c r="H60" s="11">
        <v>10</v>
      </c>
      <c r="I60" s="11" t="s">
        <v>18</v>
      </c>
      <c r="J60" s="16"/>
    </row>
    <row r="61" spans="1:10" ht="13.5" customHeight="1" x14ac:dyDescent="0.15">
      <c r="A61" s="27"/>
      <c r="B61" s="27"/>
      <c r="C61" s="27"/>
      <c r="D61" s="10" t="s">
        <v>4</v>
      </c>
      <c r="E61" s="11" t="s">
        <v>20</v>
      </c>
      <c r="F61" s="11" t="s">
        <v>20</v>
      </c>
      <c r="G61" s="11">
        <v>1</v>
      </c>
      <c r="H61" s="11">
        <v>2</v>
      </c>
      <c r="I61" s="11">
        <v>3</v>
      </c>
      <c r="J61" s="16"/>
    </row>
    <row r="62" spans="1:10" ht="13.5" customHeight="1" x14ac:dyDescent="0.15">
      <c r="A62" s="27"/>
      <c r="B62" s="27"/>
      <c r="C62" s="27"/>
      <c r="D62" s="10" t="s">
        <v>5</v>
      </c>
      <c r="E62" s="11">
        <v>1</v>
      </c>
      <c r="F62" s="11">
        <v>5</v>
      </c>
      <c r="G62" s="11">
        <v>3</v>
      </c>
      <c r="H62" s="11">
        <v>3</v>
      </c>
      <c r="I62" s="11">
        <v>3</v>
      </c>
      <c r="J62" s="16"/>
    </row>
    <row r="63" spans="1:10" ht="13.5" customHeight="1" x14ac:dyDescent="0.15">
      <c r="A63" s="27" t="s">
        <v>1</v>
      </c>
      <c r="B63" s="27"/>
      <c r="C63" s="27"/>
      <c r="D63" s="10" t="s">
        <v>2</v>
      </c>
      <c r="E63" s="11">
        <v>154</v>
      </c>
      <c r="F63" s="11">
        <v>4</v>
      </c>
      <c r="G63" s="11">
        <v>150</v>
      </c>
      <c r="H63" s="11">
        <v>113</v>
      </c>
      <c r="I63" s="11" t="s">
        <v>19</v>
      </c>
      <c r="J63" s="16">
        <v>8</v>
      </c>
    </row>
    <row r="64" spans="1:10" ht="13.5" customHeight="1" x14ac:dyDescent="0.15">
      <c r="A64" s="27"/>
      <c r="B64" s="27"/>
      <c r="C64" s="27"/>
      <c r="D64" s="10" t="s">
        <v>3</v>
      </c>
      <c r="E64" s="11">
        <v>2</v>
      </c>
      <c r="F64" s="11">
        <v>1</v>
      </c>
      <c r="G64" s="11" t="s">
        <v>18</v>
      </c>
      <c r="H64" s="11" t="s">
        <v>18</v>
      </c>
      <c r="I64" s="11" t="s">
        <v>18</v>
      </c>
      <c r="J64" s="16"/>
    </row>
    <row r="65" spans="1:10" ht="13.5" customHeight="1" x14ac:dyDescent="0.15">
      <c r="A65" s="27"/>
      <c r="B65" s="27"/>
      <c r="C65" s="27"/>
      <c r="D65" s="10" t="s">
        <v>4</v>
      </c>
      <c r="E65" s="11" t="s">
        <v>20</v>
      </c>
      <c r="F65" s="11" t="s">
        <v>20</v>
      </c>
      <c r="G65" s="11" t="s">
        <v>20</v>
      </c>
      <c r="H65" s="11">
        <v>23</v>
      </c>
      <c r="I65" s="11" t="s">
        <v>20</v>
      </c>
      <c r="J65" s="16"/>
    </row>
    <row r="66" spans="1:10" ht="14.25" customHeight="1" thickBot="1" x14ac:dyDescent="0.2">
      <c r="A66" s="30"/>
      <c r="B66" s="30"/>
      <c r="C66" s="30"/>
      <c r="D66" s="12" t="s">
        <v>5</v>
      </c>
      <c r="E66" s="13" t="s">
        <v>21</v>
      </c>
      <c r="F66" s="13" t="s">
        <v>21</v>
      </c>
      <c r="G66" s="13" t="s">
        <v>21</v>
      </c>
      <c r="H66" s="13">
        <v>1</v>
      </c>
      <c r="I66" s="13">
        <v>20</v>
      </c>
      <c r="J66" s="17"/>
    </row>
    <row r="67" spans="1:10" x14ac:dyDescent="0.15">
      <c r="B67" s="1" t="s">
        <v>16</v>
      </c>
    </row>
  </sheetData>
  <mergeCells count="62">
    <mergeCell ref="A39:C42"/>
    <mergeCell ref="M7:O7"/>
    <mergeCell ref="M8:O8"/>
    <mergeCell ref="M9:O9"/>
    <mergeCell ref="A59:C62"/>
    <mergeCell ref="A63:C66"/>
    <mergeCell ref="A43:C46"/>
    <mergeCell ref="A47:C50"/>
    <mergeCell ref="A51:C54"/>
    <mergeCell ref="A55:C58"/>
    <mergeCell ref="Q3:R3"/>
    <mergeCell ref="S3:T3"/>
    <mergeCell ref="M3:O3"/>
    <mergeCell ref="M4:O4"/>
    <mergeCell ref="M5:O5"/>
    <mergeCell ref="M6:O6"/>
    <mergeCell ref="Q2:R2"/>
    <mergeCell ref="S2:T2"/>
    <mergeCell ref="U2:V2"/>
    <mergeCell ref="W2:X2"/>
    <mergeCell ref="Y2:Z2"/>
    <mergeCell ref="AA2:AB2"/>
    <mergeCell ref="U4:V4"/>
    <mergeCell ref="W4:X4"/>
    <mergeCell ref="U3:V3"/>
    <mergeCell ref="W3:X3"/>
    <mergeCell ref="Y3:Z3"/>
    <mergeCell ref="AA3:AB3"/>
    <mergeCell ref="Y4:Z4"/>
    <mergeCell ref="AA4:AB4"/>
    <mergeCell ref="Q5:R5"/>
    <mergeCell ref="S5:T5"/>
    <mergeCell ref="U5:V5"/>
    <mergeCell ref="W5:X5"/>
    <mergeCell ref="Y5:Z5"/>
    <mergeCell ref="AA5:AB5"/>
    <mergeCell ref="Q4:R4"/>
    <mergeCell ref="S4:T4"/>
    <mergeCell ref="Q7:R7"/>
    <mergeCell ref="S7:T7"/>
    <mergeCell ref="U7:V7"/>
    <mergeCell ref="W7:X7"/>
    <mergeCell ref="Q6:R6"/>
    <mergeCell ref="S6:T6"/>
    <mergeCell ref="U6:V6"/>
    <mergeCell ref="W6:X6"/>
    <mergeCell ref="Y6:Z6"/>
    <mergeCell ref="AA6:AB6"/>
    <mergeCell ref="Y7:Z7"/>
    <mergeCell ref="AA7:AB7"/>
    <mergeCell ref="Y8:Z8"/>
    <mergeCell ref="AA8:AB8"/>
    <mergeCell ref="Y9:Z9"/>
    <mergeCell ref="AA9:AB9"/>
    <mergeCell ref="Q8:R8"/>
    <mergeCell ref="S8:T8"/>
    <mergeCell ref="Q9:R9"/>
    <mergeCell ref="S9:T9"/>
    <mergeCell ref="U9:V9"/>
    <mergeCell ref="W9:X9"/>
    <mergeCell ref="U8:V8"/>
    <mergeCell ref="W8:X8"/>
  </mergeCells>
  <phoneticPr fontId="2"/>
  <pageMargins left="0.75" right="0.75" top="1" bottom="1" header="0.51200000000000001" footer="0.51200000000000001"/>
  <pageSetup paperSize="9" orientation="portrait" r:id="rId1"/>
  <headerFooter alignWithMargins="0">
    <oddFooter>&amp;C&amp;"明朝,標準"- 22 -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4-15</vt:lpstr>
      <vt:lpstr>'4-15'!Print_Area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2008-03-05T06:14:14Z</cp:lastPrinted>
  <dcterms:created xsi:type="dcterms:W3CDTF">1997-01-08T22:48:59Z</dcterms:created>
  <dcterms:modified xsi:type="dcterms:W3CDTF">2023-02-28T00:45:08Z</dcterms:modified>
</cp:coreProperties>
</file>