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0FBFDE78-9619-40E3-9D26-37A22C348592}" xr6:coauthVersionLast="36" xr6:coauthVersionMax="36" xr10:uidLastSave="{00000000-0000-0000-0000-000000000000}"/>
  <bookViews>
    <workbookView xWindow="0" yWindow="0" windowWidth="28800" windowHeight="12285" tabRatio="773"/>
  </bookViews>
  <sheets>
    <sheet name="5-6" sheetId="17" r:id="rId1"/>
  </sheets>
  <calcPr calcId="191029"/>
</workbook>
</file>

<file path=xl/calcChain.xml><?xml version="1.0" encoding="utf-8"?>
<calcChain xmlns="http://schemas.openxmlformats.org/spreadsheetml/2006/main">
  <c r="H5" i="17" l="1"/>
  <c r="I5" i="17" s="1"/>
  <c r="H6" i="17"/>
  <c r="H7" i="17"/>
  <c r="I7" i="17" s="1"/>
  <c r="H8" i="17"/>
  <c r="H9" i="17"/>
  <c r="H10" i="17"/>
  <c r="H11" i="17"/>
  <c r="H12" i="17"/>
  <c r="H13" i="17"/>
  <c r="E7" i="17"/>
  <c r="E8" i="17"/>
  <c r="E9" i="17"/>
  <c r="E10" i="17"/>
  <c r="E11" i="17"/>
  <c r="E12" i="17"/>
  <c r="E13" i="17"/>
  <c r="E14" i="17"/>
  <c r="E5" i="17"/>
  <c r="E6" i="17"/>
  <c r="I6" i="17"/>
  <c r="I8" i="17"/>
  <c r="I9" i="17"/>
  <c r="I10" i="17"/>
  <c r="I11" i="17"/>
  <c r="I12" i="17"/>
  <c r="I13" i="17"/>
  <c r="H14" i="17"/>
  <c r="I14" i="17" s="1"/>
  <c r="E15" i="17"/>
  <c r="H15" i="17"/>
  <c r="I15" i="17"/>
  <c r="E4" i="17"/>
  <c r="H4" i="17"/>
  <c r="I4" i="17"/>
</calcChain>
</file>

<file path=xl/sharedStrings.xml><?xml version="1.0" encoding="utf-8"?>
<sst xmlns="http://schemas.openxmlformats.org/spreadsheetml/2006/main" count="26" uniqueCount="23">
  <si>
    <t>総数</t>
    <rPh sb="0" eb="2">
      <t>ソウスウ</t>
    </rPh>
    <phoneticPr fontId="2"/>
  </si>
  <si>
    <t>計</t>
    <rPh sb="0" eb="1">
      <t>ケイ</t>
    </rPh>
    <phoneticPr fontId="2"/>
  </si>
  <si>
    <t>年齢</t>
    <rPh sb="0" eb="2">
      <t>ネンレイ</t>
    </rPh>
    <phoneticPr fontId="2"/>
  </si>
  <si>
    <t>長野県</t>
    <rPh sb="0" eb="3">
      <t>ナガノケン</t>
    </rPh>
    <phoneticPr fontId="2"/>
  </si>
  <si>
    <t>有業者数</t>
    <rPh sb="0" eb="1">
      <t>ユウ</t>
    </rPh>
    <rPh sb="1" eb="3">
      <t>ギョウシャ</t>
    </rPh>
    <rPh sb="3" eb="4">
      <t>カズ</t>
    </rPh>
    <phoneticPr fontId="2"/>
  </si>
  <si>
    <t>有業率</t>
    <rPh sb="0" eb="1">
      <t>ユウ</t>
    </rPh>
    <rPh sb="1" eb="2">
      <t>ギョウ</t>
    </rPh>
    <rPh sb="2" eb="3">
      <t>リツ</t>
    </rPh>
    <phoneticPr fontId="2"/>
  </si>
  <si>
    <t>全国</t>
    <rPh sb="0" eb="2">
      <t>ゼンコク</t>
    </rPh>
    <phoneticPr fontId="2"/>
  </si>
  <si>
    <t>有業率の差</t>
    <rPh sb="0" eb="1">
      <t>ユウ</t>
    </rPh>
    <rPh sb="1" eb="2">
      <t>ギョウ</t>
    </rPh>
    <rPh sb="2" eb="3">
      <t>リツ</t>
    </rPh>
    <rPh sb="4" eb="5">
      <t>サ</t>
    </rPh>
    <phoneticPr fontId="2"/>
  </si>
  <si>
    <t>歳</t>
    <rPh sb="0" eb="1">
      <t>サイ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</si>
  <si>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</si>
  <si>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</si>
  <si>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</si>
  <si>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</si>
  <si>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</si>
  <si>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</si>
  <si>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</si>
  <si>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</si>
  <si>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資料：就業構造基本調査</t>
    <rPh sb="0" eb="2">
      <t>シリョウ</t>
    </rPh>
    <rPh sb="3" eb="5">
      <t>シュウギョウ</t>
    </rPh>
    <rPh sb="5" eb="7">
      <t>コウゾウ</t>
    </rPh>
    <rPh sb="7" eb="9">
      <t>キホン</t>
    </rPh>
    <rPh sb="9" eb="11">
      <t>チョウサ</t>
    </rPh>
    <phoneticPr fontId="2"/>
  </si>
  <si>
    <t>平成14年10月1日現在（単位：千人，％）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センニン</t>
    </rPh>
    <phoneticPr fontId="2"/>
  </si>
  <si>
    <t>15～19</t>
    <phoneticPr fontId="2"/>
  </si>
  <si>
    <t>60～64</t>
    <phoneticPr fontId="2"/>
  </si>
  <si>
    <t xml:space="preserve">65歳以上 </t>
    <rPh sb="2" eb="3">
      <t>サイ</t>
    </rPh>
    <rPh sb="3" eb="5">
      <t>イジョウ</t>
    </rPh>
    <phoneticPr fontId="2"/>
  </si>
  <si>
    <t>5-6　年齢階層別有業者数・有業率</t>
    <rPh sb="4" eb="6">
      <t>ネンレイ</t>
    </rPh>
    <rPh sb="6" eb="9">
      <t>カイソウベツ</t>
    </rPh>
    <rPh sb="9" eb="10">
      <t>ユウ</t>
    </rPh>
    <rPh sb="10" eb="12">
      <t>ギョウシャ</t>
    </rPh>
    <rPh sb="12" eb="13">
      <t>カズ</t>
    </rPh>
    <rPh sb="14" eb="15">
      <t>ユウ</t>
    </rPh>
    <rPh sb="15" eb="16">
      <t>ギョウ</t>
    </rPh>
    <rPh sb="16" eb="17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</si>
</sst>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7" formatCode="#,##0.0_ "/>
    <numFmt numFmtId="178" formatCode="0.0_ "/>
    <numFmt numFmtId="180" formatCode="#,##0.0;[Red]\-#,##0.0"/>
    <numFmt numFmtId="181" formatCode="#,##0.0;&quot;△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1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80" fontId="4" fillId="0" borderId="10" xfId="1" applyNumberFormat="1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181" fontId="4" fillId="0" borderId="1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vertical="center"/>
    </xf>
    <xf numFmtId="6" fontId="4" fillId="0" borderId="10" xfId="2" applyFont="1" applyBorder="1" applyAlignment="1">
      <alignment horizontal="center" vertical="center"/>
    </xf>
    <xf numFmtId="6" fontId="4" fillId="0" borderId="11" xfId="2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tabSelected="1" zoomScale="110" zoomScaleNormal="110" workbookViewId="0">
      <selection activeCell="D4" sqref="D4"/>
    </sheetView>
  </sheetViews>
  <sheetFormatPr defaultRowHeight="13.5" x14ac:dyDescent="0.15"/>
  <cols>
    <col min="1" max="1" width="8.5" style="2" customWidth="1"/>
    <col min="2" max="2" width="4.75" style="2" customWidth="1"/>
    <col min="3" max="9" width="10.375" style="2" customWidth="1"/>
    <col min="10" max="16384" width="9" style="2"/>
  </cols>
  <sheetData>
    <row r="1" spans="1:9" ht="18.75" customHeight="1" thickBot="1" x14ac:dyDescent="0.2">
      <c r="A1" s="1" t="s">
        <v>22</v>
      </c>
      <c r="I1" s="3" t="s">
        <v>18</v>
      </c>
    </row>
    <row r="2" spans="1:9" ht="20.25" customHeight="1" x14ac:dyDescent="0.15">
      <c r="A2" s="26" t="s">
        <v>2</v>
      </c>
      <c r="B2" s="27"/>
      <c r="C2" s="23" t="s">
        <v>3</v>
      </c>
      <c r="D2" s="23"/>
      <c r="E2" s="23"/>
      <c r="F2" s="23" t="s">
        <v>6</v>
      </c>
      <c r="G2" s="23"/>
      <c r="H2" s="23"/>
      <c r="I2" s="24" t="s">
        <v>7</v>
      </c>
    </row>
    <row r="3" spans="1:9" ht="20.25" customHeight="1" x14ac:dyDescent="0.15">
      <c r="A3" s="28"/>
      <c r="B3" s="29"/>
      <c r="C3" s="4" t="s">
        <v>0</v>
      </c>
      <c r="D3" s="4" t="s">
        <v>4</v>
      </c>
      <c r="E3" s="4" t="s">
        <v>5</v>
      </c>
      <c r="F3" s="4" t="s">
        <v>0</v>
      </c>
      <c r="G3" s="4" t="s">
        <v>4</v>
      </c>
      <c r="H3" s="4" t="s">
        <v>5</v>
      </c>
      <c r="I3" s="25"/>
    </row>
    <row r="4" spans="1:9" ht="43.5" customHeight="1" x14ac:dyDescent="0.15">
      <c r="A4" s="5" t="s">
        <v>19</v>
      </c>
      <c r="B4" s="6" t="s">
        <v>8</v>
      </c>
      <c r="C4" s="7">
        <v>122.7</v>
      </c>
      <c r="D4" s="8">
        <v>20.100000000000001</v>
      </c>
      <c r="E4" s="7">
        <f>D4/C4*100</f>
        <v>16.381418092909534</v>
      </c>
      <c r="F4" s="9">
        <v>7176.8</v>
      </c>
      <c r="G4" s="8">
        <v>1220.4000000000001</v>
      </c>
      <c r="H4" s="7">
        <f>G4/F4*100</f>
        <v>17.004793222606178</v>
      </c>
      <c r="I4" s="10">
        <f>E4-H4</f>
        <v>-0.62337512969664388</v>
      </c>
    </row>
    <row r="5" spans="1:9" ht="43.5" customHeight="1" x14ac:dyDescent="0.15">
      <c r="A5" s="11" t="s">
        <v>9</v>
      </c>
      <c r="B5" s="12"/>
      <c r="C5" s="7">
        <v>105.2</v>
      </c>
      <c r="D5" s="8">
        <v>79.099999999999994</v>
      </c>
      <c r="E5" s="7">
        <f t="shared" ref="E5:E14" si="0">D5/C5*100</f>
        <v>75.190114068441062</v>
      </c>
      <c r="F5" s="9">
        <v>7973.9</v>
      </c>
      <c r="G5" s="8">
        <v>5273</v>
      </c>
      <c r="H5" s="7">
        <f t="shared" ref="H5:H15" si="1">G5/F5*100</f>
        <v>66.128243394073166</v>
      </c>
      <c r="I5" s="10">
        <f t="shared" ref="I5:I15" si="2">E5-H5</f>
        <v>9.0618706743678956</v>
      </c>
    </row>
    <row r="6" spans="1:9" ht="43.5" customHeight="1" x14ac:dyDescent="0.15">
      <c r="A6" s="11" t="s">
        <v>10</v>
      </c>
      <c r="B6" s="12"/>
      <c r="C6" s="7">
        <v>149.19999999999999</v>
      </c>
      <c r="D6" s="8">
        <v>120</v>
      </c>
      <c r="E6" s="7">
        <f t="shared" si="0"/>
        <v>80.428954423592501</v>
      </c>
      <c r="F6" s="9">
        <v>9399.6</v>
      </c>
      <c r="G6" s="8">
        <v>7456.3</v>
      </c>
      <c r="H6" s="7">
        <f t="shared" si="1"/>
        <v>79.325715987914379</v>
      </c>
      <c r="I6" s="10">
        <f t="shared" si="2"/>
        <v>1.1032384356781222</v>
      </c>
    </row>
    <row r="7" spans="1:9" ht="43.5" customHeight="1" x14ac:dyDescent="0.15">
      <c r="A7" s="11" t="s">
        <v>11</v>
      </c>
      <c r="B7" s="12"/>
      <c r="C7" s="7">
        <v>151.5</v>
      </c>
      <c r="D7" s="8">
        <v>117.2</v>
      </c>
      <c r="E7" s="7">
        <f t="shared" si="0"/>
        <v>77.359735973597367</v>
      </c>
      <c r="F7" s="9">
        <v>9472.7999999999993</v>
      </c>
      <c r="G7" s="8">
        <v>7103.3</v>
      </c>
      <c r="H7" s="7">
        <f t="shared" si="1"/>
        <v>74.986276496917498</v>
      </c>
      <c r="I7" s="10">
        <f t="shared" si="2"/>
        <v>2.3734594766798693</v>
      </c>
    </row>
    <row r="8" spans="1:9" ht="43.5" customHeight="1" x14ac:dyDescent="0.15">
      <c r="A8" s="11" t="s">
        <v>12</v>
      </c>
      <c r="B8" s="12"/>
      <c r="C8" s="7">
        <v>135</v>
      </c>
      <c r="D8" s="8">
        <v>112.7</v>
      </c>
      <c r="E8" s="7">
        <f t="shared" si="0"/>
        <v>83.481481481481481</v>
      </c>
      <c r="F8" s="9">
        <v>8248.7999999999993</v>
      </c>
      <c r="G8" s="8">
        <v>6421.4</v>
      </c>
      <c r="H8" s="7">
        <f t="shared" si="1"/>
        <v>77.84647463873533</v>
      </c>
      <c r="I8" s="10">
        <f t="shared" si="2"/>
        <v>5.6350068427461508</v>
      </c>
    </row>
    <row r="9" spans="1:9" ht="43.5" customHeight="1" x14ac:dyDescent="0.15">
      <c r="A9" s="11" t="s">
        <v>13</v>
      </c>
      <c r="B9" s="12"/>
      <c r="C9" s="7">
        <v>132</v>
      </c>
      <c r="D9" s="8">
        <v>113.7</v>
      </c>
      <c r="E9" s="7">
        <f t="shared" si="0"/>
        <v>86.136363636363626</v>
      </c>
      <c r="F9" s="9">
        <v>7786.2</v>
      </c>
      <c r="G9" s="8">
        <v>6394.7</v>
      </c>
      <c r="H9" s="7">
        <f t="shared" si="1"/>
        <v>82.128637846446267</v>
      </c>
      <c r="I9" s="10">
        <f t="shared" si="2"/>
        <v>4.0077257899173588</v>
      </c>
    </row>
    <row r="10" spans="1:9" ht="43.5" customHeight="1" x14ac:dyDescent="0.15">
      <c r="A10" s="11" t="s">
        <v>14</v>
      </c>
      <c r="B10" s="12"/>
      <c r="C10" s="7">
        <v>138</v>
      </c>
      <c r="D10" s="8">
        <v>121.9</v>
      </c>
      <c r="E10" s="7">
        <f t="shared" si="0"/>
        <v>88.333333333333343</v>
      </c>
      <c r="F10" s="9">
        <v>8141.4</v>
      </c>
      <c r="G10" s="8">
        <v>6733.5</v>
      </c>
      <c r="H10" s="7">
        <f t="shared" si="1"/>
        <v>82.706905446237755</v>
      </c>
      <c r="I10" s="10">
        <f t="shared" si="2"/>
        <v>5.6264278870955877</v>
      </c>
    </row>
    <row r="11" spans="1:9" ht="43.5" customHeight="1" x14ac:dyDescent="0.15">
      <c r="A11" s="11" t="s">
        <v>15</v>
      </c>
      <c r="B11" s="12"/>
      <c r="C11" s="7">
        <v>176.2</v>
      </c>
      <c r="D11" s="8">
        <v>151.69999999999999</v>
      </c>
      <c r="E11" s="7">
        <f t="shared" si="0"/>
        <v>86.095346197502849</v>
      </c>
      <c r="F11" s="9">
        <v>10598.2</v>
      </c>
      <c r="G11" s="8">
        <v>8452.2999999999993</v>
      </c>
      <c r="H11" s="7">
        <f t="shared" si="1"/>
        <v>79.752222075446767</v>
      </c>
      <c r="I11" s="10">
        <f t="shared" si="2"/>
        <v>6.3431241220560821</v>
      </c>
    </row>
    <row r="12" spans="1:9" ht="43.5" customHeight="1" x14ac:dyDescent="0.15">
      <c r="A12" s="11" t="s">
        <v>16</v>
      </c>
      <c r="B12" s="12"/>
      <c r="C12" s="7">
        <v>145.5</v>
      </c>
      <c r="D12" s="8">
        <v>117.4</v>
      </c>
      <c r="E12" s="7">
        <f t="shared" si="0"/>
        <v>80.687285223367695</v>
      </c>
      <c r="F12" s="9">
        <v>8652.4</v>
      </c>
      <c r="G12" s="8">
        <v>6358.5</v>
      </c>
      <c r="H12" s="7">
        <f t="shared" si="1"/>
        <v>73.488280708242797</v>
      </c>
      <c r="I12" s="10">
        <f t="shared" si="2"/>
        <v>7.1990045151248978</v>
      </c>
    </row>
    <row r="13" spans="1:9" ht="43.5" customHeight="1" x14ac:dyDescent="0.15">
      <c r="A13" s="11" t="s">
        <v>20</v>
      </c>
      <c r="B13" s="12"/>
      <c r="C13" s="7">
        <v>138</v>
      </c>
      <c r="D13" s="8">
        <v>84</v>
      </c>
      <c r="E13" s="7">
        <f t="shared" si="0"/>
        <v>60.869565217391312</v>
      </c>
      <c r="F13" s="9">
        <v>8098.7</v>
      </c>
      <c r="G13" s="8">
        <v>4234.2</v>
      </c>
      <c r="H13" s="7">
        <f t="shared" si="1"/>
        <v>52.282465086989269</v>
      </c>
      <c r="I13" s="10">
        <f t="shared" si="2"/>
        <v>8.5871001304020425</v>
      </c>
    </row>
    <row r="14" spans="1:9" ht="43.5" customHeight="1" x14ac:dyDescent="0.15">
      <c r="A14" s="30" t="s">
        <v>21</v>
      </c>
      <c r="B14" s="31"/>
      <c r="C14" s="7">
        <v>496.1</v>
      </c>
      <c r="D14" s="8">
        <v>152.19999999999999</v>
      </c>
      <c r="E14" s="7">
        <f t="shared" si="0"/>
        <v>30.67929852852247</v>
      </c>
      <c r="F14" s="9">
        <v>23625.5</v>
      </c>
      <c r="G14" s="8">
        <v>5361.5</v>
      </c>
      <c r="H14" s="7">
        <f t="shared" si="1"/>
        <v>22.693699604241178</v>
      </c>
      <c r="I14" s="10">
        <f t="shared" si="2"/>
        <v>7.985598924281291</v>
      </c>
    </row>
    <row r="15" spans="1:9" ht="43.5" customHeight="1" thickBot="1" x14ac:dyDescent="0.2">
      <c r="A15" s="21" t="s">
        <v>1</v>
      </c>
      <c r="B15" s="22"/>
      <c r="C15" s="13">
        <v>1889.3</v>
      </c>
      <c r="D15" s="13">
        <v>1189.8</v>
      </c>
      <c r="E15" s="13">
        <f>D15/C15*100</f>
        <v>62.975705287672682</v>
      </c>
      <c r="F15" s="14">
        <v>109174.5</v>
      </c>
      <c r="G15" s="13">
        <v>65009.3</v>
      </c>
      <c r="H15" s="15">
        <f t="shared" si="1"/>
        <v>59.546231033803686</v>
      </c>
      <c r="I15" s="16">
        <f t="shared" si="2"/>
        <v>3.429474253868996</v>
      </c>
    </row>
    <row r="16" spans="1:9" x14ac:dyDescent="0.15">
      <c r="A16" s="17" t="s">
        <v>17</v>
      </c>
      <c r="F16" s="18"/>
    </row>
    <row r="17" spans="1:3" x14ac:dyDescent="0.15">
      <c r="A17" s="19"/>
      <c r="C17" s="20"/>
    </row>
  </sheetData>
  <mergeCells count="6">
    <mergeCell ref="A15:B15"/>
    <mergeCell ref="C2:E2"/>
    <mergeCell ref="F2:H2"/>
    <mergeCell ref="I2:I3"/>
    <mergeCell ref="A2:B3"/>
    <mergeCell ref="A14:B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2007-04-18T15:27:00Z</cp:lastPrinted>
  <dcterms:created xsi:type="dcterms:W3CDTF">1997-01-08T22:48:59Z</dcterms:created>
  <dcterms:modified xsi:type="dcterms:W3CDTF">2023-02-28T01:14:05Z</dcterms:modified>
</cp:coreProperties>
</file>