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F8355D69-71F6-4675-B3AD-6D280DE2C7D9}" xr6:coauthVersionLast="36" xr6:coauthVersionMax="36" xr10:uidLastSave="{00000000-0000-0000-0000-000000000000}"/>
  <bookViews>
    <workbookView xWindow="0" yWindow="0" windowWidth="28800" windowHeight="13695" tabRatio="807"/>
  </bookViews>
  <sheets>
    <sheet name="20-5" sheetId="22" r:id="rId1"/>
  </sheets>
  <definedNames>
    <definedName name="_xlnm.Print_Area" localSheetId="0">'20-5'!$A$1:$AG$18</definedName>
  </definedNames>
  <calcPr calcId="191029" calcMode="manual"/>
</workbook>
</file>

<file path=xl/calcChain.xml><?xml version="1.0" encoding="utf-8"?>
<calcChain xmlns="http://schemas.openxmlformats.org/spreadsheetml/2006/main">
  <c r="T19" i="22" l="1"/>
  <c r="I11" i="22"/>
  <c r="T12" i="22"/>
  <c r="M11" i="22"/>
  <c r="T13" i="22"/>
  <c r="T14" i="22"/>
  <c r="T15" i="22"/>
  <c r="Y8" i="22"/>
  <c r="W8" i="22" s="1"/>
  <c r="Z8" i="22"/>
  <c r="AA8" i="22"/>
  <c r="AB8" i="22"/>
  <c r="AC8" i="22"/>
  <c r="AD8" i="22"/>
  <c r="AE8" i="22"/>
  <c r="AF8" i="22"/>
  <c r="AG8" i="22"/>
  <c r="Y9" i="22"/>
  <c r="Z9" i="22"/>
  <c r="U9" i="22" s="1"/>
  <c r="AA9" i="22"/>
  <c r="AB9" i="22"/>
  <c r="AC9" i="22"/>
  <c r="AD9" i="22"/>
  <c r="AE9" i="22"/>
  <c r="W9" i="22" s="1"/>
  <c r="AF9" i="22"/>
  <c r="AG9" i="22"/>
  <c r="Y10" i="22"/>
  <c r="W10" i="22" s="1"/>
  <c r="Z10" i="22"/>
  <c r="U10" i="22" s="1"/>
  <c r="AA10" i="22"/>
  <c r="AB10" i="22"/>
  <c r="V10" i="22" s="1"/>
  <c r="AC10" i="22"/>
  <c r="AD10" i="22"/>
  <c r="AE10" i="22"/>
  <c r="AF10" i="22"/>
  <c r="AG10" i="22"/>
  <c r="Y11" i="22"/>
  <c r="Z11" i="22"/>
  <c r="AA11" i="22"/>
  <c r="AB11" i="22"/>
  <c r="AC11" i="22"/>
  <c r="AD11" i="22"/>
  <c r="AE11" i="22"/>
  <c r="AF11" i="22"/>
  <c r="AG11" i="22"/>
  <c r="X11" i="22"/>
  <c r="X10" i="22"/>
  <c r="X9" i="22"/>
  <c r="X8" i="22"/>
  <c r="F9" i="22"/>
  <c r="G9" i="22"/>
  <c r="C9" i="22" s="1"/>
  <c r="H9" i="22"/>
  <c r="I9" i="22"/>
  <c r="T9" i="22" s="1"/>
  <c r="J9" i="22"/>
  <c r="K9" i="22"/>
  <c r="L9" i="22"/>
  <c r="M9" i="22"/>
  <c r="N9" i="22"/>
  <c r="P9" i="22"/>
  <c r="Q9" i="22"/>
  <c r="F10" i="22"/>
  <c r="C10" i="22" s="1"/>
  <c r="G10" i="22"/>
  <c r="H10" i="22"/>
  <c r="I10" i="22"/>
  <c r="T10" i="22" s="1"/>
  <c r="J10" i="22"/>
  <c r="K10" i="22"/>
  <c r="L10" i="22"/>
  <c r="M10" i="22"/>
  <c r="N10" i="22"/>
  <c r="P10" i="22"/>
  <c r="Q10" i="22"/>
  <c r="F11" i="22"/>
  <c r="G11" i="22"/>
  <c r="H11" i="22"/>
  <c r="J11" i="22"/>
  <c r="K11" i="22"/>
  <c r="L11" i="22"/>
  <c r="N11" i="22"/>
  <c r="P11" i="22"/>
  <c r="Q11" i="22"/>
  <c r="F8" i="22"/>
  <c r="G8" i="22"/>
  <c r="H8" i="22"/>
  <c r="I8" i="22"/>
  <c r="T8" i="22" s="1"/>
  <c r="J8" i="22"/>
  <c r="K8" i="22"/>
  <c r="L8" i="22"/>
  <c r="C8" i="22" s="1"/>
  <c r="M8" i="22"/>
  <c r="N8" i="22"/>
  <c r="P8" i="22"/>
  <c r="Q8" i="22"/>
  <c r="E8" i="22"/>
  <c r="E9" i="22"/>
  <c r="E10" i="22"/>
  <c r="E11" i="22"/>
  <c r="D11" i="22"/>
  <c r="D10" i="22"/>
  <c r="D9" i="22"/>
  <c r="D8" i="22"/>
  <c r="C25" i="22"/>
  <c r="T25" i="22"/>
  <c r="C26" i="22"/>
  <c r="T26" i="22"/>
  <c r="C27" i="22"/>
  <c r="T27" i="22" s="1"/>
  <c r="C28" i="22"/>
  <c r="T28" i="22"/>
  <c r="C29" i="22"/>
  <c r="T29" i="22" s="1"/>
  <c r="C30" i="22"/>
  <c r="T30" i="22" s="1"/>
  <c r="C31" i="22"/>
  <c r="T31" i="22" s="1"/>
  <c r="C32" i="22"/>
  <c r="T32" i="22" s="1"/>
  <c r="C33" i="22"/>
  <c r="T33" i="22" s="1"/>
  <c r="C34" i="22"/>
  <c r="T34" i="22"/>
  <c r="C35" i="22"/>
  <c r="T35" i="22"/>
  <c r="C36" i="22"/>
  <c r="T36" i="22"/>
  <c r="C37" i="22"/>
  <c r="T37" i="22"/>
  <c r="C38" i="22"/>
  <c r="T38" i="22" s="1"/>
  <c r="C39" i="22"/>
  <c r="T39" i="22" s="1"/>
  <c r="C40" i="22"/>
  <c r="T40" i="22"/>
  <c r="C24" i="22"/>
  <c r="T24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V24" i="22"/>
  <c r="W24" i="22"/>
  <c r="V25" i="22"/>
  <c r="W25" i="22"/>
  <c r="V26" i="22"/>
  <c r="W26" i="22"/>
  <c r="V27" i="22"/>
  <c r="W27" i="22"/>
  <c r="V28" i="22"/>
  <c r="W28" i="22"/>
  <c r="V29" i="22"/>
  <c r="W29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11" i="22"/>
  <c r="C11" i="22"/>
  <c r="W11" i="22"/>
  <c r="T11" i="22"/>
  <c r="U11" i="22"/>
  <c r="V8" i="22"/>
  <c r="U8" i="22" l="1"/>
  <c r="V9" i="22"/>
</calcChain>
</file>

<file path=xl/sharedStrings.xml><?xml version="1.0" encoding="utf-8"?>
<sst xmlns="http://schemas.openxmlformats.org/spreadsheetml/2006/main" count="263" uniqueCount="46">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</sst>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25" t="s">
        <v>45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29" t="s">
        <v>4</v>
      </c>
      <c r="B4" s="30"/>
      <c r="C4" s="42" t="s">
        <v>29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0"/>
      <c r="R4" s="42" t="s">
        <v>41</v>
      </c>
      <c r="S4" s="40"/>
      <c r="T4" s="37" t="s">
        <v>40</v>
      </c>
      <c r="U4" s="40" t="s">
        <v>12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</row>
    <row r="5" spans="1:33" ht="12.75" customHeight="1">
      <c r="A5" s="31"/>
      <c r="B5" s="32"/>
      <c r="C5" s="36" t="s">
        <v>9</v>
      </c>
      <c r="D5" s="36"/>
      <c r="E5" s="36"/>
      <c r="F5" s="36" t="s">
        <v>18</v>
      </c>
      <c r="G5" s="36" t="s">
        <v>16</v>
      </c>
      <c r="H5" s="36"/>
      <c r="I5" s="36" t="s">
        <v>17</v>
      </c>
      <c r="J5" s="36"/>
      <c r="K5" s="36" t="s">
        <v>30</v>
      </c>
      <c r="L5" s="36"/>
      <c r="M5" s="49" t="s">
        <v>20</v>
      </c>
      <c r="N5" s="49" t="s">
        <v>21</v>
      </c>
      <c r="O5" s="46" t="s">
        <v>36</v>
      </c>
      <c r="P5" s="39" t="s">
        <v>28</v>
      </c>
      <c r="Q5" s="35"/>
      <c r="R5" s="43" t="s">
        <v>9</v>
      </c>
      <c r="S5" s="43" t="s">
        <v>39</v>
      </c>
      <c r="T5" s="38"/>
      <c r="U5" s="35" t="s">
        <v>9</v>
      </c>
      <c r="V5" s="36"/>
      <c r="W5" s="36"/>
      <c r="X5" s="36" t="s">
        <v>26</v>
      </c>
      <c r="Y5" s="36"/>
      <c r="Z5" s="36"/>
      <c r="AA5" s="36"/>
      <c r="AB5" s="36" t="s">
        <v>27</v>
      </c>
      <c r="AC5" s="36"/>
      <c r="AD5" s="36"/>
      <c r="AE5" s="36"/>
      <c r="AF5" s="36"/>
      <c r="AG5" s="39"/>
    </row>
    <row r="6" spans="1:33" ht="12.75" customHeight="1">
      <c r="A6" s="31"/>
      <c r="B6" s="32"/>
      <c r="C6" s="36" t="s">
        <v>15</v>
      </c>
      <c r="D6" s="36" t="s">
        <v>10</v>
      </c>
      <c r="E6" s="36" t="s">
        <v>11</v>
      </c>
      <c r="F6" s="36"/>
      <c r="G6" s="36" t="s">
        <v>10</v>
      </c>
      <c r="H6" s="36" t="s">
        <v>11</v>
      </c>
      <c r="I6" s="36" t="s">
        <v>10</v>
      </c>
      <c r="J6" s="36" t="s">
        <v>11</v>
      </c>
      <c r="K6" s="36" t="s">
        <v>10</v>
      </c>
      <c r="L6" s="36" t="s">
        <v>11</v>
      </c>
      <c r="M6" s="38"/>
      <c r="N6" s="38"/>
      <c r="O6" s="47"/>
      <c r="P6" s="36" t="s">
        <v>10</v>
      </c>
      <c r="Q6" s="36" t="s">
        <v>11</v>
      </c>
      <c r="R6" s="44"/>
      <c r="S6" s="44"/>
      <c r="T6" s="38"/>
      <c r="U6" s="35" t="s">
        <v>15</v>
      </c>
      <c r="V6" s="36" t="s">
        <v>10</v>
      </c>
      <c r="W6" s="36" t="s">
        <v>11</v>
      </c>
      <c r="X6" s="36" t="s">
        <v>22</v>
      </c>
      <c r="Y6" s="36"/>
      <c r="Z6" s="36" t="s">
        <v>23</v>
      </c>
      <c r="AA6" s="36"/>
      <c r="AB6" s="36" t="s">
        <v>24</v>
      </c>
      <c r="AC6" s="36"/>
      <c r="AD6" s="36" t="s">
        <v>22</v>
      </c>
      <c r="AE6" s="36"/>
      <c r="AF6" s="36" t="s">
        <v>25</v>
      </c>
      <c r="AG6" s="39"/>
    </row>
    <row r="7" spans="1:33" ht="12.75" customHeight="1">
      <c r="A7" s="33"/>
      <c r="B7" s="34"/>
      <c r="C7" s="36"/>
      <c r="D7" s="36"/>
      <c r="E7" s="36"/>
      <c r="F7" s="36"/>
      <c r="G7" s="36"/>
      <c r="H7" s="36"/>
      <c r="I7" s="36"/>
      <c r="J7" s="36"/>
      <c r="K7" s="36"/>
      <c r="L7" s="36"/>
      <c r="M7" s="38"/>
      <c r="N7" s="38"/>
      <c r="O7" s="48"/>
      <c r="P7" s="36"/>
      <c r="Q7" s="36"/>
      <c r="R7" s="45"/>
      <c r="S7" s="45"/>
      <c r="T7" s="38"/>
      <c r="U7" s="35"/>
      <c r="V7" s="36"/>
      <c r="W7" s="36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27" t="s">
        <v>37</v>
      </c>
      <c r="B8" s="28"/>
      <c r="C8" s="8">
        <f>SUM(F8:Q8)</f>
        <v>249</v>
      </c>
      <c r="D8" s="8">
        <f>SUM(D24:D27)</f>
        <v>174</v>
      </c>
      <c r="E8" s="8">
        <f t="shared" ref="E8:Q8" si="0">SUM(E24:E27)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5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SUM(X24:X27)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27">
        <v>14</v>
      </c>
      <c r="B9" s="28"/>
      <c r="C9" s="8">
        <f>SUM(F9:Q9)</f>
        <v>235</v>
      </c>
      <c r="D9" s="8">
        <f>SUM(D28:D31)</f>
        <v>160</v>
      </c>
      <c r="E9" s="8">
        <f t="shared" ref="E9:Q9" si="4">SUM(E28:E31)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SUM(X28:X31)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27">
        <v>15</v>
      </c>
      <c r="B10" s="28"/>
      <c r="C10" s="8">
        <f>SUM(F10:Q10)</f>
        <v>230</v>
      </c>
      <c r="D10" s="8">
        <f>SUM(D32:D35)</f>
        <v>157</v>
      </c>
      <c r="E10" s="8">
        <f t="shared" ref="E10:Q10" si="6">SUM(E32:E35)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SUM(X32:X35)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27">
        <v>16</v>
      </c>
      <c r="B11" s="28"/>
      <c r="C11" s="8">
        <f>SUM(F11:Q11)</f>
        <v>229</v>
      </c>
      <c r="D11" s="8">
        <f>SUM(D36:D39)</f>
        <v>151</v>
      </c>
      <c r="E11" s="8">
        <f t="shared" ref="E11:Q11" si="8">SUM(E36:E39)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SUM(I36:I39)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SUM(M36:M39)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SUM(X36:X39)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27">
        <v>17</v>
      </c>
      <c r="B12" s="28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27">
        <v>18</v>
      </c>
      <c r="B13" s="28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21" customHeight="1">
      <c r="A14" s="27">
        <v>19</v>
      </c>
      <c r="B14" s="28"/>
      <c r="C14" s="8">
        <v>227</v>
      </c>
      <c r="D14" s="8">
        <v>161</v>
      </c>
      <c r="E14" s="8">
        <v>66</v>
      </c>
      <c r="F14" s="8">
        <v>7</v>
      </c>
      <c r="G14" s="8">
        <v>8</v>
      </c>
      <c r="H14" s="8">
        <v>0</v>
      </c>
      <c r="I14" s="8">
        <v>140</v>
      </c>
      <c r="J14" s="8">
        <v>49</v>
      </c>
      <c r="K14" s="8">
        <v>0</v>
      </c>
      <c r="L14" s="8">
        <v>0</v>
      </c>
      <c r="M14" s="8">
        <v>7</v>
      </c>
      <c r="N14" s="8">
        <v>3</v>
      </c>
      <c r="O14" s="8" t="s">
        <v>33</v>
      </c>
      <c r="P14" s="8">
        <v>4</v>
      </c>
      <c r="Q14" s="8">
        <v>10</v>
      </c>
      <c r="R14" s="8">
        <v>3384</v>
      </c>
      <c r="S14" s="8">
        <v>54</v>
      </c>
      <c r="T14" s="13">
        <f t="shared" si="1"/>
        <v>17.61904761904762</v>
      </c>
      <c r="U14" s="8">
        <v>59</v>
      </c>
      <c r="V14" s="8">
        <v>18</v>
      </c>
      <c r="W14" s="8">
        <v>41</v>
      </c>
      <c r="X14" s="8">
        <v>2</v>
      </c>
      <c r="Y14" s="8">
        <v>7</v>
      </c>
      <c r="Z14" s="8">
        <v>0</v>
      </c>
      <c r="AA14" s="8">
        <v>5</v>
      </c>
      <c r="AB14" s="8">
        <v>0</v>
      </c>
      <c r="AC14" s="8">
        <v>1</v>
      </c>
      <c r="AD14" s="8">
        <v>5</v>
      </c>
      <c r="AE14" s="8">
        <v>8</v>
      </c>
      <c r="AF14" s="8">
        <v>11</v>
      </c>
      <c r="AG14" s="8">
        <v>20</v>
      </c>
    </row>
    <row r="15" spans="1:33" ht="21" customHeight="1">
      <c r="A15" s="27">
        <v>20</v>
      </c>
      <c r="B15" s="28"/>
      <c r="C15" s="8">
        <v>227</v>
      </c>
      <c r="D15" s="8">
        <v>154</v>
      </c>
      <c r="E15" s="8">
        <v>73</v>
      </c>
      <c r="F15" s="8">
        <v>7</v>
      </c>
      <c r="G15" s="8">
        <v>8</v>
      </c>
      <c r="H15" s="8">
        <v>0</v>
      </c>
      <c r="I15" s="8">
        <v>131</v>
      </c>
      <c r="J15" s="8">
        <v>54</v>
      </c>
      <c r="K15" s="8">
        <v>3</v>
      </c>
      <c r="L15" s="8">
        <v>0</v>
      </c>
      <c r="M15" s="8">
        <v>7</v>
      </c>
      <c r="N15" s="8">
        <v>3</v>
      </c>
      <c r="O15" s="8">
        <v>1</v>
      </c>
      <c r="P15" s="8">
        <v>5</v>
      </c>
      <c r="Q15" s="8">
        <v>8</v>
      </c>
      <c r="R15" s="8">
        <v>3347</v>
      </c>
      <c r="S15" s="8">
        <v>53</v>
      </c>
      <c r="T15" s="13">
        <f t="shared" si="1"/>
        <v>17.805405405405406</v>
      </c>
      <c r="U15" s="8">
        <v>56</v>
      </c>
      <c r="V15" s="8">
        <v>18</v>
      </c>
      <c r="W15" s="8">
        <v>38</v>
      </c>
      <c r="X15" s="8">
        <v>2</v>
      </c>
      <c r="Y15" s="8">
        <v>6</v>
      </c>
      <c r="Z15" s="8">
        <v>0</v>
      </c>
      <c r="AA15" s="8">
        <v>4</v>
      </c>
      <c r="AB15" s="8">
        <v>0</v>
      </c>
      <c r="AC15" s="8">
        <v>2</v>
      </c>
      <c r="AD15" s="8">
        <v>5</v>
      </c>
      <c r="AE15" s="8">
        <v>8</v>
      </c>
      <c r="AF15" s="8">
        <v>11</v>
      </c>
      <c r="AG15" s="8">
        <v>18</v>
      </c>
    </row>
    <row r="16" spans="1:33" ht="13.5" customHeight="1">
      <c r="A16" s="23" t="s">
        <v>43</v>
      </c>
      <c r="B16" s="1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3.5" customHeight="1">
      <c r="A17" s="24" t="s">
        <v>44</v>
      </c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>
      <c r="A18" s="24" t="s">
        <v>14</v>
      </c>
      <c r="T18" s="13"/>
    </row>
    <row r="19" spans="1:33" ht="14.25" hidden="1" thickBot="1">
      <c r="A19" s="1" t="s">
        <v>38</v>
      </c>
      <c r="H19" s="12" t="s">
        <v>32</v>
      </c>
      <c r="T19" s="13" t="e">
        <f>(R19-S19)/(I19+J19)</f>
        <v>#DIV/0!</v>
      </c>
      <c r="AG19" s="14" t="s">
        <v>34</v>
      </c>
    </row>
    <row r="20" spans="1:33" ht="12.75" hidden="1" customHeight="1">
      <c r="A20" s="53" t="s">
        <v>13</v>
      </c>
      <c r="B20" s="56"/>
      <c r="C20" s="42" t="s">
        <v>29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40"/>
      <c r="R20" s="18"/>
      <c r="S20" s="18"/>
      <c r="T20" s="58" t="s">
        <v>19</v>
      </c>
      <c r="U20" s="41" t="s">
        <v>12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ht="12.75" hidden="1" customHeight="1">
      <c r="A21" s="54"/>
      <c r="B21" s="57"/>
      <c r="C21" s="36" t="s">
        <v>9</v>
      </c>
      <c r="D21" s="36"/>
      <c r="E21" s="36"/>
      <c r="F21" s="36" t="s">
        <v>18</v>
      </c>
      <c r="G21" s="36" t="s">
        <v>16</v>
      </c>
      <c r="H21" s="36"/>
      <c r="I21" s="36" t="s">
        <v>17</v>
      </c>
      <c r="J21" s="36"/>
      <c r="K21" s="36" t="s">
        <v>30</v>
      </c>
      <c r="L21" s="36"/>
      <c r="M21" s="26" t="s">
        <v>20</v>
      </c>
      <c r="N21" s="51" t="s">
        <v>21</v>
      </c>
      <c r="O21" s="15"/>
      <c r="P21" s="39" t="s">
        <v>28</v>
      </c>
      <c r="Q21" s="35"/>
      <c r="R21" s="17"/>
      <c r="S21" s="17"/>
      <c r="T21" s="52"/>
      <c r="U21" s="36" t="s">
        <v>9</v>
      </c>
      <c r="V21" s="36"/>
      <c r="W21" s="36"/>
      <c r="X21" s="36" t="s">
        <v>26</v>
      </c>
      <c r="Y21" s="36"/>
      <c r="Z21" s="36"/>
      <c r="AA21" s="36"/>
      <c r="AB21" s="4" t="s">
        <v>27</v>
      </c>
      <c r="AC21" s="4"/>
      <c r="AD21" s="4"/>
      <c r="AE21" s="4"/>
      <c r="AF21" s="4"/>
      <c r="AG21" s="6"/>
    </row>
    <row r="22" spans="1:33" ht="12.75" hidden="1" customHeight="1">
      <c r="A22" s="55"/>
      <c r="B22" s="57"/>
      <c r="C22" s="36" t="s">
        <v>15</v>
      </c>
      <c r="D22" s="36" t="s">
        <v>10</v>
      </c>
      <c r="E22" s="36" t="s">
        <v>11</v>
      </c>
      <c r="F22" s="36"/>
      <c r="G22" s="36" t="s">
        <v>10</v>
      </c>
      <c r="H22" s="36" t="s">
        <v>11</v>
      </c>
      <c r="I22" s="36" t="s">
        <v>10</v>
      </c>
      <c r="J22" s="36" t="s">
        <v>11</v>
      </c>
      <c r="K22" s="36" t="s">
        <v>10</v>
      </c>
      <c r="L22" s="36" t="s">
        <v>11</v>
      </c>
      <c r="M22" s="5"/>
      <c r="N22" s="52"/>
      <c r="O22" s="5"/>
      <c r="P22" s="36" t="s">
        <v>10</v>
      </c>
      <c r="Q22" s="36" t="s">
        <v>11</v>
      </c>
      <c r="R22" s="4"/>
      <c r="S22" s="4"/>
      <c r="T22" s="52"/>
      <c r="U22" s="36" t="s">
        <v>15</v>
      </c>
      <c r="V22" s="36" t="s">
        <v>10</v>
      </c>
      <c r="W22" s="36" t="s">
        <v>11</v>
      </c>
      <c r="X22" s="36" t="s">
        <v>22</v>
      </c>
      <c r="Y22" s="36"/>
      <c r="Z22" s="36" t="s">
        <v>23</v>
      </c>
      <c r="AA22" s="36"/>
      <c r="AB22" s="36" t="s">
        <v>24</v>
      </c>
      <c r="AC22" s="36"/>
      <c r="AD22" s="36" t="s">
        <v>22</v>
      </c>
      <c r="AE22" s="36"/>
      <c r="AF22" s="36" t="s">
        <v>25</v>
      </c>
      <c r="AG22" s="39"/>
    </row>
    <row r="23" spans="1:33" ht="12.75" hidden="1" customHeight="1">
      <c r="A23" s="55"/>
      <c r="B23" s="57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5"/>
      <c r="N23" s="52"/>
      <c r="O23" s="5"/>
      <c r="P23" s="36"/>
      <c r="Q23" s="36"/>
      <c r="R23" s="4"/>
      <c r="S23" s="4"/>
      <c r="T23" s="52"/>
      <c r="U23" s="36"/>
      <c r="V23" s="36"/>
      <c r="W23" s="36"/>
      <c r="X23" s="4" t="s">
        <v>10</v>
      </c>
      <c r="Y23" s="4" t="s">
        <v>11</v>
      </c>
      <c r="Z23" s="4" t="s">
        <v>10</v>
      </c>
      <c r="AA23" s="4" t="s">
        <v>11</v>
      </c>
      <c r="AB23" s="4" t="s">
        <v>10</v>
      </c>
      <c r="AC23" s="4" t="s">
        <v>11</v>
      </c>
      <c r="AD23" s="4" t="s">
        <v>10</v>
      </c>
      <c r="AE23" s="4" t="s">
        <v>11</v>
      </c>
      <c r="AF23" s="4" t="s">
        <v>10</v>
      </c>
      <c r="AG23" s="6" t="s">
        <v>11</v>
      </c>
    </row>
    <row r="24" spans="1:33" hidden="1">
      <c r="A24" s="27">
        <v>13</v>
      </c>
      <c r="B24" s="11" t="s">
        <v>5</v>
      </c>
      <c r="C24" s="8">
        <f t="shared" ref="C24:C40" si="10">SUM(F24:Q24)</f>
        <v>169</v>
      </c>
      <c r="D24" s="8">
        <v>116</v>
      </c>
      <c r="E24" s="8">
        <v>53</v>
      </c>
      <c r="F24" s="8">
        <v>4</v>
      </c>
      <c r="G24" s="8">
        <v>6</v>
      </c>
      <c r="H24" s="8" t="s">
        <v>35</v>
      </c>
      <c r="I24" s="8">
        <v>99</v>
      </c>
      <c r="J24" s="8">
        <v>40</v>
      </c>
      <c r="K24" s="8">
        <v>1</v>
      </c>
      <c r="L24" s="8" t="s">
        <v>35</v>
      </c>
      <c r="M24" s="8">
        <v>4</v>
      </c>
      <c r="N24" s="8">
        <v>4</v>
      </c>
      <c r="O24" s="8"/>
      <c r="P24" s="8">
        <v>6</v>
      </c>
      <c r="Q24" s="8">
        <v>5</v>
      </c>
      <c r="R24" s="8"/>
      <c r="S24" s="8"/>
      <c r="T24" s="13" t="e">
        <f>#REF!/'20-5'!C24</f>
        <v>#REF!</v>
      </c>
      <c r="U24" s="8">
        <f t="shared" ref="U24:U40" si="11">SUM(X24:AG24)</f>
        <v>38</v>
      </c>
      <c r="V24" s="8">
        <f t="shared" ref="V24:V40" si="12">SUM(X24,Z24,AB24,AD24,AF24)</f>
        <v>14</v>
      </c>
      <c r="W24" s="8">
        <f t="shared" ref="W24:W40" si="13">SUM(Y24,AA24,AC24,AE24,AG24)</f>
        <v>24</v>
      </c>
      <c r="X24" s="8">
        <v>2</v>
      </c>
      <c r="Y24" s="8">
        <v>3</v>
      </c>
      <c r="Z24" s="8" t="s">
        <v>35</v>
      </c>
      <c r="AA24" s="8">
        <v>4</v>
      </c>
      <c r="AB24" s="8" t="s">
        <v>35</v>
      </c>
      <c r="AC24" s="8" t="s">
        <v>35</v>
      </c>
      <c r="AD24" s="8">
        <v>2</v>
      </c>
      <c r="AE24" s="8">
        <v>7</v>
      </c>
      <c r="AF24" s="8">
        <v>10</v>
      </c>
      <c r="AG24" s="8">
        <v>10</v>
      </c>
    </row>
    <row r="25" spans="1:33" hidden="1">
      <c r="A25" s="27"/>
      <c r="B25" s="11" t="s">
        <v>6</v>
      </c>
      <c r="C25" s="8">
        <f t="shared" si="10"/>
        <v>36</v>
      </c>
      <c r="D25" s="8">
        <v>27</v>
      </c>
      <c r="E25" s="8">
        <v>9</v>
      </c>
      <c r="F25" s="8">
        <v>1</v>
      </c>
      <c r="G25" s="8">
        <v>1</v>
      </c>
      <c r="H25" s="8" t="s">
        <v>1</v>
      </c>
      <c r="I25" s="8">
        <v>23</v>
      </c>
      <c r="J25" s="8">
        <v>7</v>
      </c>
      <c r="K25" s="8" t="s">
        <v>1</v>
      </c>
      <c r="L25" s="8" t="s">
        <v>1</v>
      </c>
      <c r="M25" s="8">
        <v>1</v>
      </c>
      <c r="N25" s="8" t="s">
        <v>1</v>
      </c>
      <c r="O25" s="8"/>
      <c r="P25" s="8">
        <v>2</v>
      </c>
      <c r="Q25" s="8">
        <v>1</v>
      </c>
      <c r="R25" s="8"/>
      <c r="S25" s="8"/>
      <c r="T25" s="13" t="e">
        <f>#REF!/'20-5'!C25</f>
        <v>#REF!</v>
      </c>
      <c r="U25" s="8">
        <f t="shared" si="11"/>
        <v>5</v>
      </c>
      <c r="V25" s="8">
        <f t="shared" si="12"/>
        <v>1</v>
      </c>
      <c r="W25" s="8">
        <f t="shared" si="13"/>
        <v>4</v>
      </c>
      <c r="X25" s="8" t="s">
        <v>1</v>
      </c>
      <c r="Y25" s="8">
        <v>1</v>
      </c>
      <c r="Z25" s="8" t="s">
        <v>1</v>
      </c>
      <c r="AA25" s="8">
        <v>1</v>
      </c>
      <c r="AB25" s="8" t="s">
        <v>1</v>
      </c>
      <c r="AC25" s="8" t="s">
        <v>1</v>
      </c>
      <c r="AD25" s="8" t="s">
        <v>1</v>
      </c>
      <c r="AE25" s="8">
        <v>1</v>
      </c>
      <c r="AF25" s="8">
        <v>1</v>
      </c>
      <c r="AG25" s="9">
        <v>1</v>
      </c>
    </row>
    <row r="26" spans="1:33" hidden="1">
      <c r="A26" s="27"/>
      <c r="B26" s="11" t="s">
        <v>7</v>
      </c>
      <c r="C26" s="8">
        <f t="shared" si="10"/>
        <v>19</v>
      </c>
      <c r="D26" s="8">
        <v>14</v>
      </c>
      <c r="E26" s="8">
        <v>5</v>
      </c>
      <c r="F26" s="8">
        <v>1</v>
      </c>
      <c r="G26" s="8">
        <v>1</v>
      </c>
      <c r="H26" s="8" t="s">
        <v>2</v>
      </c>
      <c r="I26" s="8">
        <v>12</v>
      </c>
      <c r="J26" s="8">
        <v>3</v>
      </c>
      <c r="K26" s="8" t="s">
        <v>2</v>
      </c>
      <c r="L26" s="8" t="s">
        <v>2</v>
      </c>
      <c r="M26" s="8">
        <v>1</v>
      </c>
      <c r="N26" s="8" t="s">
        <v>2</v>
      </c>
      <c r="O26" s="8"/>
      <c r="P26" s="8" t="s">
        <v>2</v>
      </c>
      <c r="Q26" s="8">
        <v>1</v>
      </c>
      <c r="R26" s="8"/>
      <c r="S26" s="8"/>
      <c r="T26" s="13" t="e">
        <f>#REF!/'20-5'!C26</f>
        <v>#REF!</v>
      </c>
      <c r="U26" s="8">
        <f t="shared" si="11"/>
        <v>5</v>
      </c>
      <c r="V26" s="8">
        <f t="shared" si="12"/>
        <v>2</v>
      </c>
      <c r="W26" s="8">
        <f t="shared" si="13"/>
        <v>3</v>
      </c>
      <c r="X26" s="8">
        <v>1</v>
      </c>
      <c r="Y26" s="8" t="s">
        <v>2</v>
      </c>
      <c r="Z26" s="8" t="s">
        <v>2</v>
      </c>
      <c r="AA26" s="8" t="s">
        <v>2</v>
      </c>
      <c r="AB26" s="8" t="s">
        <v>2</v>
      </c>
      <c r="AC26" s="8">
        <v>2</v>
      </c>
      <c r="AD26" s="8" t="s">
        <v>2</v>
      </c>
      <c r="AE26" s="8" t="s">
        <v>2</v>
      </c>
      <c r="AF26" s="8">
        <v>1</v>
      </c>
      <c r="AG26" s="9">
        <v>1</v>
      </c>
    </row>
    <row r="27" spans="1:33" hidden="1">
      <c r="A27" s="27"/>
      <c r="B27" s="11" t="s">
        <v>8</v>
      </c>
      <c r="C27" s="8">
        <f t="shared" si="10"/>
        <v>25</v>
      </c>
      <c r="D27" s="8">
        <v>17</v>
      </c>
      <c r="E27" s="8">
        <v>8</v>
      </c>
      <c r="F27" s="8">
        <v>1</v>
      </c>
      <c r="G27" s="8">
        <v>1</v>
      </c>
      <c r="H27" s="8" t="s">
        <v>0</v>
      </c>
      <c r="I27" s="8">
        <v>13</v>
      </c>
      <c r="J27" s="8">
        <v>7</v>
      </c>
      <c r="K27" s="8" t="s">
        <v>0</v>
      </c>
      <c r="L27" s="8" t="s">
        <v>0</v>
      </c>
      <c r="M27" s="8">
        <v>1</v>
      </c>
      <c r="N27" s="8" t="s">
        <v>0</v>
      </c>
      <c r="O27" s="8"/>
      <c r="P27" s="8">
        <v>2</v>
      </c>
      <c r="Q27" s="8" t="s">
        <v>0</v>
      </c>
      <c r="R27" s="8"/>
      <c r="S27" s="8"/>
      <c r="T27" s="13" t="e">
        <f>#REF!/'20-5'!C27</f>
        <v>#REF!</v>
      </c>
      <c r="U27" s="8">
        <f t="shared" si="11"/>
        <v>15</v>
      </c>
      <c r="V27" s="8">
        <f t="shared" si="12"/>
        <v>3</v>
      </c>
      <c r="W27" s="8">
        <f t="shared" si="13"/>
        <v>12</v>
      </c>
      <c r="X27" s="8" t="s">
        <v>0</v>
      </c>
      <c r="Y27" s="8">
        <v>1</v>
      </c>
      <c r="Z27" s="8" t="s">
        <v>0</v>
      </c>
      <c r="AA27" s="8">
        <v>1</v>
      </c>
      <c r="AB27" s="8">
        <v>1</v>
      </c>
      <c r="AC27" s="8" t="s">
        <v>0</v>
      </c>
      <c r="AD27" s="8" t="s">
        <v>0</v>
      </c>
      <c r="AE27" s="8">
        <v>1</v>
      </c>
      <c r="AF27" s="8">
        <v>2</v>
      </c>
      <c r="AG27" s="9">
        <v>9</v>
      </c>
    </row>
    <row r="28" spans="1:33" hidden="1">
      <c r="A28" s="27">
        <v>14</v>
      </c>
      <c r="B28" s="11" t="s">
        <v>5</v>
      </c>
      <c r="C28" s="8">
        <f t="shared" si="10"/>
        <v>160</v>
      </c>
      <c r="D28" s="8">
        <v>105</v>
      </c>
      <c r="E28" s="8">
        <v>55</v>
      </c>
      <c r="F28" s="8">
        <v>4</v>
      </c>
      <c r="G28" s="8">
        <v>6</v>
      </c>
      <c r="H28" s="8" t="s">
        <v>35</v>
      </c>
      <c r="I28" s="8">
        <v>91</v>
      </c>
      <c r="J28" s="8">
        <v>44</v>
      </c>
      <c r="K28" s="8">
        <v>1</v>
      </c>
      <c r="L28" s="8" t="s">
        <v>35</v>
      </c>
      <c r="M28" s="8">
        <v>4</v>
      </c>
      <c r="N28" s="8">
        <v>3</v>
      </c>
      <c r="O28" s="8"/>
      <c r="P28" s="8">
        <v>3</v>
      </c>
      <c r="Q28" s="8">
        <v>4</v>
      </c>
      <c r="R28" s="8"/>
      <c r="S28" s="8"/>
      <c r="T28" s="13" t="e">
        <f>#REF!/'20-5'!C28</f>
        <v>#REF!</v>
      </c>
      <c r="U28" s="8">
        <f t="shared" si="11"/>
        <v>36</v>
      </c>
      <c r="V28" s="8">
        <f t="shared" si="12"/>
        <v>11</v>
      </c>
      <c r="W28" s="8">
        <f t="shared" si="13"/>
        <v>25</v>
      </c>
      <c r="X28" s="8">
        <v>1</v>
      </c>
      <c r="Y28" s="8">
        <v>4</v>
      </c>
      <c r="Z28" s="8" t="s">
        <v>35</v>
      </c>
      <c r="AA28" s="8">
        <v>3</v>
      </c>
      <c r="AB28" s="8" t="s">
        <v>35</v>
      </c>
      <c r="AC28" s="8" t="s">
        <v>35</v>
      </c>
      <c r="AD28" s="8">
        <v>2</v>
      </c>
      <c r="AE28" s="8">
        <v>7</v>
      </c>
      <c r="AF28" s="8">
        <v>8</v>
      </c>
      <c r="AG28" s="8">
        <v>11</v>
      </c>
    </row>
    <row r="29" spans="1:33" hidden="1">
      <c r="A29" s="27"/>
      <c r="B29" s="11" t="s">
        <v>6</v>
      </c>
      <c r="C29" s="8">
        <f t="shared" si="10"/>
        <v>33</v>
      </c>
      <c r="D29" s="8">
        <v>26</v>
      </c>
      <c r="E29" s="8">
        <v>7</v>
      </c>
      <c r="F29" s="8">
        <v>1</v>
      </c>
      <c r="G29" s="8">
        <v>1</v>
      </c>
      <c r="H29" s="8" t="s">
        <v>1</v>
      </c>
      <c r="I29" s="8">
        <v>22</v>
      </c>
      <c r="J29" s="8">
        <v>6</v>
      </c>
      <c r="K29" s="8" t="s">
        <v>1</v>
      </c>
      <c r="L29" s="8" t="s">
        <v>1</v>
      </c>
      <c r="M29" s="8">
        <v>1</v>
      </c>
      <c r="N29" s="8" t="s">
        <v>1</v>
      </c>
      <c r="O29" s="8"/>
      <c r="P29" s="8">
        <v>2</v>
      </c>
      <c r="Q29" s="8" t="s">
        <v>1</v>
      </c>
      <c r="R29" s="8"/>
      <c r="S29" s="8"/>
      <c r="T29" s="13" t="e">
        <f>#REF!/'20-5'!C29</f>
        <v>#REF!</v>
      </c>
      <c r="U29" s="8">
        <f t="shared" si="11"/>
        <v>5</v>
      </c>
      <c r="V29" s="8">
        <f t="shared" si="12"/>
        <v>2</v>
      </c>
      <c r="W29" s="8">
        <f t="shared" si="13"/>
        <v>3</v>
      </c>
      <c r="X29" s="8" t="s">
        <v>1</v>
      </c>
      <c r="Y29" s="8">
        <v>1</v>
      </c>
      <c r="Z29" s="8">
        <v>1</v>
      </c>
      <c r="AA29" s="8" t="s">
        <v>1</v>
      </c>
      <c r="AB29" s="8" t="s">
        <v>1</v>
      </c>
      <c r="AC29" s="8" t="s">
        <v>1</v>
      </c>
      <c r="AD29" s="8" t="s">
        <v>1</v>
      </c>
      <c r="AE29" s="8">
        <v>1</v>
      </c>
      <c r="AF29" s="8">
        <v>1</v>
      </c>
      <c r="AG29" s="9">
        <v>1</v>
      </c>
    </row>
    <row r="30" spans="1:33" hidden="1">
      <c r="A30" s="27"/>
      <c r="B30" s="11" t="s">
        <v>7</v>
      </c>
      <c r="C30" s="8">
        <f t="shared" si="10"/>
        <v>19</v>
      </c>
      <c r="D30" s="8">
        <v>15</v>
      </c>
      <c r="E30" s="8">
        <v>4</v>
      </c>
      <c r="F30" s="8">
        <v>1</v>
      </c>
      <c r="G30" s="8">
        <v>1</v>
      </c>
      <c r="H30" s="8" t="s">
        <v>2</v>
      </c>
      <c r="I30" s="8">
        <v>13</v>
      </c>
      <c r="J30" s="8">
        <v>2</v>
      </c>
      <c r="K30" s="8" t="s">
        <v>2</v>
      </c>
      <c r="L30" s="8" t="s">
        <v>2</v>
      </c>
      <c r="M30" s="8">
        <v>1</v>
      </c>
      <c r="N30" s="8" t="s">
        <v>2</v>
      </c>
      <c r="O30" s="8"/>
      <c r="P30" s="8" t="s">
        <v>2</v>
      </c>
      <c r="Q30" s="8">
        <v>1</v>
      </c>
      <c r="R30" s="8"/>
      <c r="S30" s="8"/>
      <c r="T30" s="13" t="e">
        <f>#REF!/'20-5'!C30</f>
        <v>#REF!</v>
      </c>
      <c r="U30" s="8">
        <f t="shared" si="11"/>
        <v>5</v>
      </c>
      <c r="V30" s="8">
        <f t="shared" si="12"/>
        <v>2</v>
      </c>
      <c r="W30" s="8">
        <f t="shared" si="13"/>
        <v>3</v>
      </c>
      <c r="X30" s="8">
        <v>1</v>
      </c>
      <c r="Y30" s="8" t="s">
        <v>2</v>
      </c>
      <c r="Z30" s="8" t="s">
        <v>2</v>
      </c>
      <c r="AA30" s="8" t="s">
        <v>2</v>
      </c>
      <c r="AB30" s="8" t="s">
        <v>2</v>
      </c>
      <c r="AC30" s="8">
        <v>2</v>
      </c>
      <c r="AD30" s="8" t="s">
        <v>2</v>
      </c>
      <c r="AE30" s="8" t="s">
        <v>2</v>
      </c>
      <c r="AF30" s="8">
        <v>1</v>
      </c>
      <c r="AG30" s="9">
        <v>1</v>
      </c>
    </row>
    <row r="31" spans="1:33" hidden="1">
      <c r="A31" s="27"/>
      <c r="B31" s="11" t="s">
        <v>8</v>
      </c>
      <c r="C31" s="8">
        <f t="shared" si="10"/>
        <v>23</v>
      </c>
      <c r="D31" s="8">
        <v>14</v>
      </c>
      <c r="E31" s="8">
        <v>9</v>
      </c>
      <c r="F31" s="8">
        <v>1</v>
      </c>
      <c r="G31" s="8">
        <v>1</v>
      </c>
      <c r="H31" s="8" t="s">
        <v>0</v>
      </c>
      <c r="I31" s="8">
        <v>11</v>
      </c>
      <c r="J31" s="8">
        <v>8</v>
      </c>
      <c r="K31" s="8" t="s">
        <v>0</v>
      </c>
      <c r="L31" s="8" t="s">
        <v>0</v>
      </c>
      <c r="M31" s="8">
        <v>1</v>
      </c>
      <c r="N31" s="8" t="s">
        <v>0</v>
      </c>
      <c r="O31" s="8"/>
      <c r="P31" s="8">
        <v>1</v>
      </c>
      <c r="Q31" s="8" t="s">
        <v>0</v>
      </c>
      <c r="R31" s="8"/>
      <c r="S31" s="8"/>
      <c r="T31" s="13" t="e">
        <f>#REF!/'20-5'!C31</f>
        <v>#REF!</v>
      </c>
      <c r="U31" s="8">
        <f t="shared" si="11"/>
        <v>15</v>
      </c>
      <c r="V31" s="8">
        <f t="shared" si="12"/>
        <v>3</v>
      </c>
      <c r="W31" s="8">
        <f t="shared" si="13"/>
        <v>12</v>
      </c>
      <c r="X31" s="8" t="s">
        <v>0</v>
      </c>
      <c r="Y31" s="8">
        <v>1</v>
      </c>
      <c r="Z31" s="8" t="s">
        <v>0</v>
      </c>
      <c r="AA31" s="8">
        <v>1</v>
      </c>
      <c r="AB31" s="8">
        <v>1</v>
      </c>
      <c r="AC31" s="8" t="s">
        <v>0</v>
      </c>
      <c r="AD31" s="8" t="s">
        <v>0</v>
      </c>
      <c r="AE31" s="8">
        <v>1</v>
      </c>
      <c r="AF31" s="8">
        <v>2</v>
      </c>
      <c r="AG31" s="9">
        <v>9</v>
      </c>
    </row>
    <row r="32" spans="1:33" hidden="1">
      <c r="A32" s="27">
        <v>15</v>
      </c>
      <c r="B32" s="11" t="s">
        <v>5</v>
      </c>
      <c r="C32" s="8">
        <f t="shared" si="10"/>
        <v>161</v>
      </c>
      <c r="D32" s="8">
        <v>107</v>
      </c>
      <c r="E32" s="8">
        <v>54</v>
      </c>
      <c r="F32" s="8">
        <v>4</v>
      </c>
      <c r="G32" s="8">
        <v>5</v>
      </c>
      <c r="H32" s="8" t="s">
        <v>35</v>
      </c>
      <c r="I32" s="8">
        <v>91</v>
      </c>
      <c r="J32" s="8">
        <v>42</v>
      </c>
      <c r="K32" s="8">
        <v>3</v>
      </c>
      <c r="L32" s="8" t="s">
        <v>35</v>
      </c>
      <c r="M32" s="8">
        <v>4</v>
      </c>
      <c r="N32" s="8">
        <v>3</v>
      </c>
      <c r="O32" s="8"/>
      <c r="P32" s="8">
        <v>4</v>
      </c>
      <c r="Q32" s="8">
        <v>5</v>
      </c>
      <c r="R32" s="8"/>
      <c r="S32" s="8"/>
      <c r="T32" s="13" t="e">
        <f>#REF!/'20-5'!C32</f>
        <v>#REF!</v>
      </c>
      <c r="U32" s="8">
        <f t="shared" si="11"/>
        <v>40</v>
      </c>
      <c r="V32" s="8">
        <f t="shared" si="12"/>
        <v>13</v>
      </c>
      <c r="W32" s="8">
        <f t="shared" si="13"/>
        <v>27</v>
      </c>
      <c r="X32" s="8">
        <v>1</v>
      </c>
      <c r="Y32" s="8">
        <v>4</v>
      </c>
      <c r="Z32" s="8" t="s">
        <v>35</v>
      </c>
      <c r="AA32" s="8">
        <v>3</v>
      </c>
      <c r="AB32" s="8" t="s">
        <v>35</v>
      </c>
      <c r="AC32" s="8" t="s">
        <v>35</v>
      </c>
      <c r="AD32" s="8">
        <v>4</v>
      </c>
      <c r="AE32" s="8">
        <v>7</v>
      </c>
      <c r="AF32" s="8">
        <v>8</v>
      </c>
      <c r="AG32" s="8">
        <v>13</v>
      </c>
    </row>
    <row r="33" spans="1:33" hidden="1">
      <c r="A33" s="27"/>
      <c r="B33" s="11" t="s">
        <v>6</v>
      </c>
      <c r="C33" s="8">
        <f t="shared" si="10"/>
        <v>31</v>
      </c>
      <c r="D33" s="8">
        <v>24</v>
      </c>
      <c r="E33" s="8">
        <v>7</v>
      </c>
      <c r="F33" s="8">
        <v>1</v>
      </c>
      <c r="G33" s="8">
        <v>1</v>
      </c>
      <c r="H33" s="8" t="s">
        <v>1</v>
      </c>
      <c r="I33" s="8">
        <v>20</v>
      </c>
      <c r="J33" s="8">
        <v>5</v>
      </c>
      <c r="K33" s="8" t="s">
        <v>1</v>
      </c>
      <c r="L33" s="8" t="s">
        <v>1</v>
      </c>
      <c r="M33" s="8">
        <v>1</v>
      </c>
      <c r="N33" s="8" t="s">
        <v>1</v>
      </c>
      <c r="O33" s="8"/>
      <c r="P33" s="8">
        <v>2</v>
      </c>
      <c r="Q33" s="8">
        <v>1</v>
      </c>
      <c r="R33" s="8"/>
      <c r="S33" s="8"/>
      <c r="T33" s="13" t="e">
        <f>#REF!/'20-5'!C33</f>
        <v>#REF!</v>
      </c>
      <c r="U33" s="8">
        <f t="shared" si="11"/>
        <v>6</v>
      </c>
      <c r="V33" s="8">
        <f t="shared" si="12"/>
        <v>2</v>
      </c>
      <c r="W33" s="8">
        <f t="shared" si="13"/>
        <v>4</v>
      </c>
      <c r="X33" s="8" t="s">
        <v>1</v>
      </c>
      <c r="Y33" s="8">
        <v>1</v>
      </c>
      <c r="Z33" s="8">
        <v>1</v>
      </c>
      <c r="AA33" s="8" t="s">
        <v>1</v>
      </c>
      <c r="AB33" s="8" t="s">
        <v>1</v>
      </c>
      <c r="AC33" s="8">
        <v>1</v>
      </c>
      <c r="AD33" s="8" t="s">
        <v>1</v>
      </c>
      <c r="AE33" s="8">
        <v>1</v>
      </c>
      <c r="AF33" s="8">
        <v>1</v>
      </c>
      <c r="AG33" s="9">
        <v>1</v>
      </c>
    </row>
    <row r="34" spans="1:33" hidden="1">
      <c r="A34" s="27"/>
      <c r="B34" s="11" t="s">
        <v>7</v>
      </c>
      <c r="C34" s="8">
        <f t="shared" si="10"/>
        <v>16</v>
      </c>
      <c r="D34" s="8">
        <v>13</v>
      </c>
      <c r="E34" s="8">
        <v>3</v>
      </c>
      <c r="F34" s="8">
        <v>1</v>
      </c>
      <c r="G34" s="8">
        <v>1</v>
      </c>
      <c r="H34" s="8" t="s">
        <v>2</v>
      </c>
      <c r="I34" s="8">
        <v>11</v>
      </c>
      <c r="J34" s="8">
        <v>2</v>
      </c>
      <c r="K34" s="8" t="s">
        <v>2</v>
      </c>
      <c r="L34" s="8" t="s">
        <v>2</v>
      </c>
      <c r="M34" s="8">
        <v>1</v>
      </c>
      <c r="N34" s="8" t="s">
        <v>2</v>
      </c>
      <c r="O34" s="8"/>
      <c r="P34" s="8" t="s">
        <v>2</v>
      </c>
      <c r="Q34" s="8" t="s">
        <v>2</v>
      </c>
      <c r="R34" s="8"/>
      <c r="S34" s="8"/>
      <c r="T34" s="13" t="e">
        <f>#REF!/'20-5'!C34</f>
        <v>#REF!</v>
      </c>
      <c r="U34" s="8">
        <f t="shared" si="11"/>
        <v>6</v>
      </c>
      <c r="V34" s="8">
        <f t="shared" si="12"/>
        <v>2</v>
      </c>
      <c r="W34" s="8">
        <f t="shared" si="13"/>
        <v>4</v>
      </c>
      <c r="X34" s="8">
        <v>1</v>
      </c>
      <c r="Y34" s="8" t="s">
        <v>2</v>
      </c>
      <c r="Z34" s="8" t="s">
        <v>2</v>
      </c>
      <c r="AA34" s="8" t="s">
        <v>2</v>
      </c>
      <c r="AB34" s="8" t="s">
        <v>2</v>
      </c>
      <c r="AC34" s="8">
        <v>3</v>
      </c>
      <c r="AD34" s="8" t="s">
        <v>2</v>
      </c>
      <c r="AE34" s="8" t="s">
        <v>2</v>
      </c>
      <c r="AF34" s="8">
        <v>1</v>
      </c>
      <c r="AG34" s="9">
        <v>1</v>
      </c>
    </row>
    <row r="35" spans="1:33" hidden="1">
      <c r="A35" s="27"/>
      <c r="B35" s="11" t="s">
        <v>8</v>
      </c>
      <c r="C35" s="8">
        <f t="shared" si="10"/>
        <v>22</v>
      </c>
      <c r="D35" s="8">
        <v>13</v>
      </c>
      <c r="E35" s="8">
        <v>9</v>
      </c>
      <c r="F35" s="8">
        <v>1</v>
      </c>
      <c r="G35" s="8">
        <v>1</v>
      </c>
      <c r="H35" s="8" t="s">
        <v>0</v>
      </c>
      <c r="I35" s="8">
        <v>10</v>
      </c>
      <c r="J35" s="8">
        <v>7</v>
      </c>
      <c r="K35" s="8" t="s">
        <v>0</v>
      </c>
      <c r="L35" s="8" t="s">
        <v>0</v>
      </c>
      <c r="M35" s="8">
        <v>1</v>
      </c>
      <c r="N35" s="8" t="s">
        <v>0</v>
      </c>
      <c r="O35" s="8"/>
      <c r="P35" s="8">
        <v>1</v>
      </c>
      <c r="Q35" s="8">
        <v>1</v>
      </c>
      <c r="R35" s="8"/>
      <c r="S35" s="8"/>
      <c r="T35" s="13" t="e">
        <f>#REF!/'20-5'!C35</f>
        <v>#REF!</v>
      </c>
      <c r="U35" s="8">
        <f t="shared" si="11"/>
        <v>14</v>
      </c>
      <c r="V35" s="8">
        <f t="shared" si="12"/>
        <v>5</v>
      </c>
      <c r="W35" s="8">
        <f t="shared" si="13"/>
        <v>9</v>
      </c>
      <c r="X35" s="8" t="s">
        <v>0</v>
      </c>
      <c r="Y35" s="8">
        <v>1</v>
      </c>
      <c r="Z35" s="8" t="s">
        <v>0</v>
      </c>
      <c r="AA35" s="8">
        <v>1</v>
      </c>
      <c r="AB35" s="8">
        <v>1</v>
      </c>
      <c r="AC35" s="8" t="s">
        <v>0</v>
      </c>
      <c r="AD35" s="8" t="s">
        <v>0</v>
      </c>
      <c r="AE35" s="8">
        <v>1</v>
      </c>
      <c r="AF35" s="8">
        <v>4</v>
      </c>
      <c r="AG35" s="9">
        <v>6</v>
      </c>
    </row>
    <row r="36" spans="1:33" hidden="1">
      <c r="A36" s="27">
        <v>16</v>
      </c>
      <c r="B36" s="11" t="s">
        <v>5</v>
      </c>
      <c r="C36" s="8">
        <f t="shared" si="10"/>
        <v>159</v>
      </c>
      <c r="D36" s="8">
        <v>102</v>
      </c>
      <c r="E36" s="8">
        <v>57</v>
      </c>
      <c r="F36" s="8">
        <v>4</v>
      </c>
      <c r="G36" s="8">
        <v>5</v>
      </c>
      <c r="H36" s="8" t="s">
        <v>35</v>
      </c>
      <c r="I36" s="8">
        <v>85</v>
      </c>
      <c r="J36" s="8">
        <v>45</v>
      </c>
      <c r="K36" s="8">
        <v>3</v>
      </c>
      <c r="L36" s="8" t="s">
        <v>35</v>
      </c>
      <c r="M36" s="8">
        <v>4</v>
      </c>
      <c r="N36" s="8">
        <v>3</v>
      </c>
      <c r="O36" s="8"/>
      <c r="P36" s="8">
        <v>5</v>
      </c>
      <c r="Q36" s="8">
        <v>5</v>
      </c>
      <c r="R36" s="8"/>
      <c r="S36" s="8"/>
      <c r="T36" s="13" t="e">
        <f>#REF!/'20-5'!C36</f>
        <v>#REF!</v>
      </c>
      <c r="U36" s="8">
        <f t="shared" si="11"/>
        <v>41</v>
      </c>
      <c r="V36" s="8">
        <f t="shared" si="12"/>
        <v>13</v>
      </c>
      <c r="W36" s="8">
        <f t="shared" si="13"/>
        <v>28</v>
      </c>
      <c r="X36" s="8">
        <v>1</v>
      </c>
      <c r="Y36" s="8">
        <v>4</v>
      </c>
      <c r="Z36" s="8" t="s">
        <v>35</v>
      </c>
      <c r="AA36" s="8">
        <v>3</v>
      </c>
      <c r="AB36" s="8" t="s">
        <v>35</v>
      </c>
      <c r="AC36" s="8" t="s">
        <v>35</v>
      </c>
      <c r="AD36" s="8">
        <v>3</v>
      </c>
      <c r="AE36" s="8">
        <v>7</v>
      </c>
      <c r="AF36" s="8">
        <v>9</v>
      </c>
      <c r="AG36" s="8">
        <v>14</v>
      </c>
    </row>
    <row r="37" spans="1:33" hidden="1">
      <c r="A37" s="27"/>
      <c r="B37" s="11" t="s">
        <v>6</v>
      </c>
      <c r="C37" s="8">
        <f t="shared" si="10"/>
        <v>30</v>
      </c>
      <c r="D37" s="8">
        <v>23</v>
      </c>
      <c r="E37" s="8">
        <v>7</v>
      </c>
      <c r="F37" s="8">
        <v>1</v>
      </c>
      <c r="G37" s="8">
        <v>1</v>
      </c>
      <c r="H37" s="8" t="s">
        <v>1</v>
      </c>
      <c r="I37" s="8">
        <v>20</v>
      </c>
      <c r="J37" s="8">
        <v>6</v>
      </c>
      <c r="K37" s="8" t="s">
        <v>1</v>
      </c>
      <c r="L37" s="8" t="s">
        <v>1</v>
      </c>
      <c r="M37" s="8">
        <v>1</v>
      </c>
      <c r="N37" s="8" t="s">
        <v>1</v>
      </c>
      <c r="O37" s="8"/>
      <c r="P37" s="8">
        <v>1</v>
      </c>
      <c r="Q37" s="8" t="s">
        <v>1</v>
      </c>
      <c r="R37" s="8"/>
      <c r="S37" s="8"/>
      <c r="T37" s="13" t="e">
        <f>#REF!/'20-5'!C37</f>
        <v>#REF!</v>
      </c>
      <c r="U37" s="8">
        <f t="shared" si="11"/>
        <v>7</v>
      </c>
      <c r="V37" s="8">
        <f t="shared" si="12"/>
        <v>2</v>
      </c>
      <c r="W37" s="8">
        <f t="shared" si="13"/>
        <v>5</v>
      </c>
      <c r="X37" s="8" t="s">
        <v>1</v>
      </c>
      <c r="Y37" s="8">
        <v>1</v>
      </c>
      <c r="Z37" s="8">
        <v>1</v>
      </c>
      <c r="AA37" s="8" t="s">
        <v>1</v>
      </c>
      <c r="AB37" s="8" t="s">
        <v>1</v>
      </c>
      <c r="AC37" s="8">
        <v>2</v>
      </c>
      <c r="AD37" s="8" t="s">
        <v>1</v>
      </c>
      <c r="AE37" s="8">
        <v>1</v>
      </c>
      <c r="AF37" s="8">
        <v>1</v>
      </c>
      <c r="AG37" s="9">
        <v>1</v>
      </c>
    </row>
    <row r="38" spans="1:33" hidden="1">
      <c r="A38" s="27"/>
      <c r="B38" s="11" t="s">
        <v>7</v>
      </c>
      <c r="C38" s="8">
        <f t="shared" si="10"/>
        <v>17</v>
      </c>
      <c r="D38" s="8">
        <v>13</v>
      </c>
      <c r="E38" s="8">
        <v>4</v>
      </c>
      <c r="F38" s="8">
        <v>1</v>
      </c>
      <c r="G38" s="8">
        <v>1</v>
      </c>
      <c r="H38" s="8" t="s">
        <v>2</v>
      </c>
      <c r="I38" s="8">
        <v>10</v>
      </c>
      <c r="J38" s="8">
        <v>3</v>
      </c>
      <c r="K38" s="8" t="s">
        <v>2</v>
      </c>
      <c r="L38" s="8" t="s">
        <v>2</v>
      </c>
      <c r="M38" s="8">
        <v>1</v>
      </c>
      <c r="N38" s="8" t="s">
        <v>2</v>
      </c>
      <c r="O38" s="8"/>
      <c r="P38" s="8">
        <v>1</v>
      </c>
      <c r="Q38" s="8" t="s">
        <v>2</v>
      </c>
      <c r="R38" s="8"/>
      <c r="S38" s="8"/>
      <c r="T38" s="13" t="e">
        <f>#REF!/'20-5'!C38</f>
        <v>#REF!</v>
      </c>
      <c r="U38" s="8">
        <f t="shared" si="11"/>
        <v>5</v>
      </c>
      <c r="V38" s="8">
        <f t="shared" si="12"/>
        <v>1</v>
      </c>
      <c r="W38" s="8">
        <f t="shared" si="13"/>
        <v>4</v>
      </c>
      <c r="X38" s="8" t="s">
        <v>2</v>
      </c>
      <c r="Y38" s="8">
        <v>1</v>
      </c>
      <c r="Z38" s="8" t="s">
        <v>2</v>
      </c>
      <c r="AA38" s="8" t="s">
        <v>2</v>
      </c>
      <c r="AB38" s="8" t="s">
        <v>2</v>
      </c>
      <c r="AC38" s="8">
        <v>2</v>
      </c>
      <c r="AD38" s="8" t="s">
        <v>2</v>
      </c>
      <c r="AE38" s="8" t="s">
        <v>2</v>
      </c>
      <c r="AF38" s="8">
        <v>1</v>
      </c>
      <c r="AG38" s="9">
        <v>1</v>
      </c>
    </row>
    <row r="39" spans="1:33" hidden="1">
      <c r="A39" s="27"/>
      <c r="B39" s="11" t="s">
        <v>8</v>
      </c>
      <c r="C39" s="8">
        <f t="shared" si="10"/>
        <v>23</v>
      </c>
      <c r="D39" s="8">
        <v>13</v>
      </c>
      <c r="E39" s="8">
        <v>10</v>
      </c>
      <c r="F39" s="8">
        <v>1</v>
      </c>
      <c r="G39" s="8">
        <v>1</v>
      </c>
      <c r="H39" s="8" t="s">
        <v>0</v>
      </c>
      <c r="I39" s="8">
        <v>10</v>
      </c>
      <c r="J39" s="8">
        <v>8</v>
      </c>
      <c r="K39" s="8" t="s">
        <v>0</v>
      </c>
      <c r="L39" s="8" t="s">
        <v>0</v>
      </c>
      <c r="M39" s="8">
        <v>1</v>
      </c>
      <c r="N39" s="8">
        <v>1</v>
      </c>
      <c r="O39" s="8"/>
      <c r="P39" s="8">
        <v>1</v>
      </c>
      <c r="Q39" s="8" t="s">
        <v>0</v>
      </c>
      <c r="R39" s="8"/>
      <c r="S39" s="8"/>
      <c r="T39" s="13" t="e">
        <f>#REF!/'20-5'!C39</f>
        <v>#REF!</v>
      </c>
      <c r="U39" s="8">
        <f t="shared" si="11"/>
        <v>6</v>
      </c>
      <c r="V39" s="8">
        <f t="shared" si="12"/>
        <v>2</v>
      </c>
      <c r="W39" s="8">
        <f t="shared" si="13"/>
        <v>4</v>
      </c>
      <c r="X39" s="8" t="s">
        <v>0</v>
      </c>
      <c r="Y39" s="8">
        <v>1</v>
      </c>
      <c r="Z39" s="8" t="s">
        <v>0</v>
      </c>
      <c r="AA39" s="8">
        <v>1</v>
      </c>
      <c r="AB39" s="8">
        <v>1</v>
      </c>
      <c r="AC39" s="8" t="s">
        <v>0</v>
      </c>
      <c r="AD39" s="8" t="s">
        <v>0</v>
      </c>
      <c r="AE39" s="8">
        <v>1</v>
      </c>
      <c r="AF39" s="8">
        <v>1</v>
      </c>
      <c r="AG39" s="9">
        <v>1</v>
      </c>
    </row>
    <row r="40" spans="1:33" ht="24" hidden="1" customHeight="1">
      <c r="A40" s="7">
        <v>17</v>
      </c>
      <c r="B40" s="11" t="s">
        <v>5</v>
      </c>
      <c r="C40" s="8">
        <f t="shared" si="10"/>
        <v>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3" t="e">
        <f>#REF!/'20-5'!C40</f>
        <v>#REF!</v>
      </c>
      <c r="U40" s="8">
        <f t="shared" si="11"/>
        <v>0</v>
      </c>
      <c r="V40" s="8">
        <f t="shared" si="12"/>
        <v>0</v>
      </c>
      <c r="W40" s="8">
        <f t="shared" si="13"/>
        <v>0</v>
      </c>
      <c r="X40" s="8"/>
      <c r="Y40" s="8"/>
      <c r="Z40" s="8"/>
      <c r="AA40" s="8"/>
      <c r="AB40" s="8"/>
      <c r="AC40" s="8"/>
      <c r="AD40" s="8"/>
      <c r="AE40" s="8"/>
      <c r="AF40" s="8"/>
      <c r="AG40" s="9"/>
    </row>
    <row r="41" spans="1:33" hidden="1">
      <c r="A41" s="9"/>
      <c r="B41" s="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3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9"/>
    </row>
    <row r="42" spans="1:33" hidden="1">
      <c r="B42" s="10" t="s">
        <v>14</v>
      </c>
    </row>
  </sheetData>
  <mergeCells count="83">
    <mergeCell ref="X22:Y22"/>
    <mergeCell ref="Z22:AA22"/>
    <mergeCell ref="AB22:AC22"/>
    <mergeCell ref="U20:AG20"/>
    <mergeCell ref="U22:U23"/>
    <mergeCell ref="U21:W21"/>
    <mergeCell ref="AD22:AE22"/>
    <mergeCell ref="T20:T23"/>
    <mergeCell ref="AF22:AG22"/>
    <mergeCell ref="W22:W23"/>
    <mergeCell ref="X21:AA21"/>
    <mergeCell ref="V22:V23"/>
    <mergeCell ref="P22:P23"/>
    <mergeCell ref="Q22:Q23"/>
    <mergeCell ref="A36:A39"/>
    <mergeCell ref="A20:A23"/>
    <mergeCell ref="C20:Q20"/>
    <mergeCell ref="K22:K23"/>
    <mergeCell ref="L22:L23"/>
    <mergeCell ref="A28:A31"/>
    <mergeCell ref="A32:A35"/>
    <mergeCell ref="B20:B23"/>
    <mergeCell ref="D22:D23"/>
    <mergeCell ref="E22:E23"/>
    <mergeCell ref="I21:J21"/>
    <mergeCell ref="A24:A27"/>
    <mergeCell ref="H22:H23"/>
    <mergeCell ref="I22:I23"/>
    <mergeCell ref="J22:J23"/>
    <mergeCell ref="G21:H21"/>
    <mergeCell ref="K21:L21"/>
    <mergeCell ref="P6:P7"/>
    <mergeCell ref="G22:G23"/>
    <mergeCell ref="N21:N23"/>
    <mergeCell ref="C21:E21"/>
    <mergeCell ref="R5:R7"/>
    <mergeCell ref="P21:Q21"/>
    <mergeCell ref="C22:C23"/>
    <mergeCell ref="P5:Q5"/>
    <mergeCell ref="F21:F23"/>
    <mergeCell ref="A15:B15"/>
    <mergeCell ref="N5:N7"/>
    <mergeCell ref="F5:F7"/>
    <mergeCell ref="C4:Q4"/>
    <mergeCell ref="K6:K7"/>
    <mergeCell ref="C6:C7"/>
    <mergeCell ref="D6:D7"/>
    <mergeCell ref="E6:E7"/>
    <mergeCell ref="G6:G7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U6:U7"/>
    <mergeCell ref="V6:V7"/>
    <mergeCell ref="W6:W7"/>
    <mergeCell ref="X6:Y6"/>
    <mergeCell ref="Z6:AA6"/>
    <mergeCell ref="AB6:AC6"/>
    <mergeCell ref="A14:B14"/>
    <mergeCell ref="A4:B7"/>
    <mergeCell ref="A11:B11"/>
    <mergeCell ref="A8:B8"/>
    <mergeCell ref="A9:B9"/>
    <mergeCell ref="A10:B10"/>
    <mergeCell ref="A13:B13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2023-04-21T08:12:02Z</dcterms:modified>
</cp:coreProperties>
</file>