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6E035354-F9DE-4C35-BA44-BFF6EC3F9532}" xr6:coauthVersionLast="36" xr6:coauthVersionMax="36" xr10:uidLastSave="{00000000-0000-0000-0000-000000000000}"/>
  <bookViews>
    <workbookView xWindow="0" yWindow="0" windowWidth="28800" windowHeight="13695" tabRatio="807"/>
  </bookViews>
  <sheets>
    <sheet name="20-7" sheetId="7" r:id="rId1"/>
  </sheets>
  <calcPr calcId="191029"/>
</workbook>
</file>

<file path=xl/calcChain.xml><?xml version="1.0" encoding="utf-8"?>
<calcChain xmlns="http://schemas.openxmlformats.org/spreadsheetml/2006/main">
  <c r="I12" i="7" l="1"/>
  <c r="Y7" i="7"/>
  <c r="Y8" i="7"/>
  <c r="Y9" i="7"/>
  <c r="Y10" i="7"/>
  <c r="Y11" i="7"/>
  <c r="Y12" i="7"/>
  <c r="Y13" i="7"/>
  <c r="U7" i="7"/>
  <c r="U8" i="7"/>
  <c r="U9" i="7"/>
  <c r="U10" i="7"/>
  <c r="U11" i="7"/>
  <c r="U12" i="7"/>
  <c r="U13" i="7"/>
  <c r="Q7" i="7"/>
  <c r="Q8" i="7"/>
  <c r="Q9" i="7"/>
  <c r="Q10" i="7"/>
  <c r="Q11" i="7"/>
  <c r="Q12" i="7"/>
  <c r="Q13" i="7"/>
  <c r="M8" i="7"/>
  <c r="M9" i="7"/>
  <c r="M10" i="7"/>
  <c r="M11" i="7"/>
  <c r="M12" i="7"/>
  <c r="M7" i="7"/>
  <c r="I10" i="7"/>
  <c r="I7" i="7"/>
  <c r="I8" i="7"/>
  <c r="I9" i="7"/>
  <c r="I11" i="7"/>
  <c r="I13" i="7"/>
  <c r="V6" i="7"/>
  <c r="Y6" i="7" s="1"/>
  <c r="X6" i="7"/>
  <c r="W6" i="7"/>
  <c r="T6" i="7"/>
  <c r="S6" i="7"/>
  <c r="P6" i="7"/>
  <c r="O6" i="7"/>
  <c r="L6" i="7"/>
  <c r="K6" i="7"/>
  <c r="H6" i="7"/>
  <c r="G6" i="7"/>
  <c r="R6" i="7"/>
  <c r="J6" i="7"/>
  <c r="N6" i="7"/>
  <c r="F6" i="7"/>
  <c r="C6" i="7"/>
  <c r="M6" i="7" s="1"/>
  <c r="U6" i="7" l="1"/>
  <c r="Q6" i="7"/>
  <c r="I6" i="7"/>
</calcChain>
</file>

<file path=xl/sharedStrings.xml><?xml version="1.0" encoding="utf-8"?>
<sst xmlns="http://schemas.openxmlformats.org/spreadsheetml/2006/main" count="39" uniqueCount="20">
  <si>
    <t>注1）就職進学者は進学者に含まれる。</t>
    <rPh sb="0" eb="1">
      <t>チュウ</t>
    </rPh>
    <rPh sb="3" eb="5">
      <t>シュウショク</t>
    </rPh>
    <rPh sb="5" eb="8">
      <t>シンガクシャ</t>
    </rPh>
    <rPh sb="9" eb="12">
      <t>シンガクシャ</t>
    </rPh>
    <rPh sb="13" eb="14">
      <t>フク</t>
    </rPh>
    <phoneticPr fontId="2"/>
  </si>
  <si>
    <t>注2）教育訓練機関等入学者には就職して入学した者も含まれる。</t>
    <rPh sb="0" eb="1">
      <t>チュウ</t>
    </rPh>
    <rPh sb="3" eb="5">
      <t>キョウイク</t>
    </rPh>
    <rPh sb="5" eb="7">
      <t>クンレン</t>
    </rPh>
    <rPh sb="7" eb="10">
      <t>キカンナド</t>
    </rPh>
    <rPh sb="10" eb="13">
      <t>ニュウガクシャ</t>
    </rPh>
    <rPh sb="15" eb="17">
      <t>シュウショク</t>
    </rPh>
    <rPh sb="19" eb="21">
      <t>ニュウガク</t>
    </rPh>
    <rPh sb="23" eb="24">
      <t>モノ</t>
    </rPh>
    <rPh sb="25" eb="26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</si>
  <si>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</si>
  <si>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</si>
  <si>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</si>
  <si>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</si>
  <si>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</si>
  <si>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</si>
  <si>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</si>
  <si>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</si>
  <si>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進学者</t>
    <rPh sb="0" eb="3">
      <t>シンガクシャ</t>
    </rPh>
    <phoneticPr fontId="2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</si>
  <si>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2"/>
  </si>
  <si>
    <t>就職者</t>
    <rPh sb="0" eb="3">
      <t>シュウショクシャ</t>
    </rPh>
    <phoneticPr fontId="2"/>
  </si>
  <si>
    <t>その他（死亡・不詳）</t>
    <rPh sb="2" eb="3">
      <t>タ</t>
    </rPh>
    <rPh sb="4" eb="6">
      <t>シボウ</t>
    </rPh>
    <rPh sb="7" eb="9">
      <t>フショウ</t>
    </rPh>
    <phoneticPr fontId="2"/>
  </si>
  <si>
    <t>（単位：人，％）</t>
    <rPh sb="1" eb="3">
      <t>タンイ</t>
    </rPh>
    <rPh sb="4" eb="5">
      <t>ヒト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</si>
  <si>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</si>
  <si>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</si>
  <si>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20-7  進路別卒業者数（公立・私立）</t>
    <rPh sb="6" eb="8">
      <t>シンロ</t>
    </rPh>
    <rPh sb="8" eb="9">
      <t>ベツ</t>
    </rPh>
    <rPh sb="9" eb="12">
      <t>ソツギョウシャ</t>
    </rPh>
    <rPh sb="12" eb="13">
      <t>カズ</t>
    </rPh>
    <rPh sb="14" eb="16">
      <t>コウリツ</t>
    </rPh>
    <rPh sb="17" eb="19">
      <t>シリツ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</si>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</sst>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.0_ ;[Red]\-#,##0.0\ "/>
    <numFmt numFmtId="178" formatCode="#,##0.00_ ;[Red]\-#,##0.00\ "/>
    <numFmt numFmtId="189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4" fillId="0" borderId="4" xfId="0" applyFont="1" applyBorder="1" applyAlignment="1">
      <alignment vertical="center"/>
    </xf>
    <xf numFmtId="49" fontId="3" fillId="0" borderId="0" xfId="0" applyNumberFormat="1" applyFont="1"/>
    <xf numFmtId="0" fontId="5" fillId="0" borderId="0" xfId="0" applyFont="1" applyAlignment="1">
      <alignment horizontal="right"/>
    </xf>
    <xf numFmtId="38" fontId="5" fillId="0" borderId="0" xfId="1" applyFont="1" applyAlignment="1">
      <alignment horizontal="right" vertical="center"/>
    </xf>
    <xf numFmtId="177" fontId="5" fillId="0" borderId="0" xfId="1" applyNumberFormat="1" applyFont="1" applyAlignment="1">
      <alignment horizontal="right" vertical="center"/>
    </xf>
    <xf numFmtId="178" fontId="5" fillId="0" borderId="0" xfId="1" applyNumberFormat="1" applyFont="1" applyAlignment="1">
      <alignment horizontal="right" vertical="center"/>
    </xf>
    <xf numFmtId="189" fontId="5" fillId="0" borderId="0" xfId="1" applyNumberFormat="1" applyFont="1" applyAlignment="1">
      <alignment horizontal="right" vertical="center"/>
    </xf>
    <xf numFmtId="189" fontId="5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189" fontId="4" fillId="0" borderId="0" xfId="0" applyNumberFormat="1" applyFont="1"/>
    <xf numFmtId="38" fontId="7" fillId="0" borderId="0" xfId="1" applyFont="1" applyAlignment="1">
      <alignment horizontal="right" vertical="center"/>
    </xf>
    <xf numFmtId="189" fontId="7" fillId="0" borderId="0" xfId="1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"/>
  <sheetViews>
    <sheetView tabSelected="1" workbookViewId="0">
      <pane xSplit="2" ySplit="5" topLeftCell="C6" activePane="bottomRight" state="frozen"/>
      <selection pane="topRight" activeCell="C1" sqref="C1"/>
      <selection pane="bottomLeft" activeCell="A18" sqref="A18"/>
      <selection pane="bottomRight"/>
    </sheetView>
  </sheetViews>
  <sheetFormatPr defaultRowHeight="14.25" customHeight="1"/>
  <cols>
    <col min="1" max="1" width="8" style="2" customWidth="1"/>
    <col min="2" max="2" width="5.875" style="2" customWidth="1"/>
    <col min="3" max="13" width="6.625" style="8" customWidth="1"/>
    <col min="14" max="16" width="6.75" style="8" customWidth="1"/>
    <col min="17" max="17" width="8.25" style="8" bestFit="1" customWidth="1"/>
    <col min="18" max="25" width="6.75" style="8" customWidth="1"/>
    <col min="26" max="16384" width="9" style="8"/>
  </cols>
  <sheetData>
    <row r="1" spans="1:25" ht="26.25" customHeight="1">
      <c r="A1" s="21" t="s">
        <v>19</v>
      </c>
    </row>
    <row r="2" spans="1:25" ht="8.25" customHeight="1"/>
    <row r="3" spans="1:25" ht="21" customHeight="1" thickBot="1">
      <c r="A3" s="1" t="s">
        <v>17</v>
      </c>
      <c r="H3" s="10" t="s">
        <v>7</v>
      </c>
      <c r="Y3" s="11" t="s">
        <v>14</v>
      </c>
    </row>
    <row r="4" spans="1:25" ht="14.25" customHeight="1">
      <c r="A4" s="25" t="s">
        <v>4</v>
      </c>
      <c r="B4" s="26"/>
      <c r="C4" s="22" t="s">
        <v>9</v>
      </c>
      <c r="D4" s="22"/>
      <c r="E4" s="22"/>
      <c r="F4" s="22" t="s">
        <v>10</v>
      </c>
      <c r="G4" s="22"/>
      <c r="H4" s="22"/>
      <c r="I4" s="22"/>
      <c r="J4" s="22" t="s">
        <v>11</v>
      </c>
      <c r="K4" s="22"/>
      <c r="L4" s="22"/>
      <c r="M4" s="23"/>
      <c r="N4" s="22" t="s">
        <v>12</v>
      </c>
      <c r="O4" s="22"/>
      <c r="P4" s="22"/>
      <c r="Q4" s="22"/>
      <c r="R4" s="22" t="s">
        <v>18</v>
      </c>
      <c r="S4" s="22"/>
      <c r="T4" s="22"/>
      <c r="U4" s="22"/>
      <c r="V4" s="22" t="s">
        <v>13</v>
      </c>
      <c r="W4" s="22"/>
      <c r="X4" s="22"/>
      <c r="Y4" s="23"/>
    </row>
    <row r="5" spans="1:25" ht="14.25" customHeight="1">
      <c r="A5" s="27"/>
      <c r="B5" s="28"/>
      <c r="C5" s="4" t="s">
        <v>6</v>
      </c>
      <c r="D5" s="4" t="s">
        <v>2</v>
      </c>
      <c r="E5" s="4" t="s">
        <v>3</v>
      </c>
      <c r="F5" s="4" t="s">
        <v>6</v>
      </c>
      <c r="G5" s="4" t="s">
        <v>2</v>
      </c>
      <c r="H5" s="4" t="s">
        <v>3</v>
      </c>
      <c r="I5" s="4" t="s">
        <v>8</v>
      </c>
      <c r="J5" s="4" t="s">
        <v>6</v>
      </c>
      <c r="K5" s="4" t="s">
        <v>2</v>
      </c>
      <c r="L5" s="4" t="s">
        <v>3</v>
      </c>
      <c r="M5" s="5" t="s">
        <v>8</v>
      </c>
      <c r="N5" s="3" t="s">
        <v>6</v>
      </c>
      <c r="O5" s="4" t="s">
        <v>2</v>
      </c>
      <c r="P5" s="4" t="s">
        <v>3</v>
      </c>
      <c r="Q5" s="4" t="s">
        <v>8</v>
      </c>
      <c r="R5" s="4" t="s">
        <v>6</v>
      </c>
      <c r="S5" s="4" t="s">
        <v>2</v>
      </c>
      <c r="T5" s="4" t="s">
        <v>3</v>
      </c>
      <c r="U5" s="4" t="s">
        <v>8</v>
      </c>
      <c r="V5" s="4" t="s">
        <v>6</v>
      </c>
      <c r="W5" s="4" t="s">
        <v>2</v>
      </c>
      <c r="X5" s="4" t="s">
        <v>3</v>
      </c>
      <c r="Y5" s="5" t="s">
        <v>8</v>
      </c>
    </row>
    <row r="6" spans="1:25" ht="21" hidden="1" customHeight="1">
      <c r="A6" s="24" t="s">
        <v>15</v>
      </c>
      <c r="B6" s="24"/>
      <c r="C6" s="12" t="e">
        <f>SUM(#REF!)</f>
        <v>#REF!</v>
      </c>
      <c r="D6" s="12"/>
      <c r="E6" s="12"/>
      <c r="F6" s="12" t="e">
        <f>SUM(#REF!)</f>
        <v>#REF!</v>
      </c>
      <c r="G6" s="12" t="e">
        <f>SUM(#REF!)</f>
        <v>#REF!</v>
      </c>
      <c r="H6" s="12" t="e">
        <f>SUM(#REF!)</f>
        <v>#REF!</v>
      </c>
      <c r="I6" s="13" t="e">
        <f t="shared" ref="I6:I13" si="0">F6/C6*100</f>
        <v>#REF!</v>
      </c>
      <c r="J6" s="12" t="e">
        <f>SUM(#REF!)</f>
        <v>#REF!</v>
      </c>
      <c r="K6" s="12" t="e">
        <f>SUM(#REF!)</f>
        <v>#REF!</v>
      </c>
      <c r="L6" s="12" t="e">
        <f>SUM(#REF!)</f>
        <v>#REF!</v>
      </c>
      <c r="M6" s="13" t="e">
        <f t="shared" ref="M6:M12" si="1">J6/C6*100</f>
        <v>#REF!</v>
      </c>
      <c r="N6" s="12" t="e">
        <f>SUM(#REF!)</f>
        <v>#REF!</v>
      </c>
      <c r="O6" s="12" t="e">
        <f>SUM(#REF!)</f>
        <v>#REF!</v>
      </c>
      <c r="P6" s="12" t="e">
        <f>SUM(#REF!)</f>
        <v>#REF!</v>
      </c>
      <c r="Q6" s="13" t="e">
        <f>N6/C6*100</f>
        <v>#REF!</v>
      </c>
      <c r="R6" s="12" t="e">
        <f>SUM(#REF!)</f>
        <v>#REF!</v>
      </c>
      <c r="S6" s="12" t="e">
        <f>SUM(#REF!)</f>
        <v>#REF!</v>
      </c>
      <c r="T6" s="12" t="e">
        <f>SUM(#REF!)</f>
        <v>#REF!</v>
      </c>
      <c r="U6" s="13" t="e">
        <f>R6/C6*100</f>
        <v>#REF!</v>
      </c>
      <c r="V6" s="12" t="e">
        <f>SUM(#REF!)</f>
        <v>#REF!</v>
      </c>
      <c r="W6" s="12" t="e">
        <f>SUM(#REF!)</f>
        <v>#REF!</v>
      </c>
      <c r="X6" s="12" t="e">
        <f>SUM(#REF!)</f>
        <v>#REF!</v>
      </c>
      <c r="Y6" s="13" t="e">
        <f>V6/C6*100</f>
        <v>#REF!</v>
      </c>
    </row>
    <row r="7" spans="1:25" ht="21" customHeight="1">
      <c r="A7" s="24" t="s">
        <v>16</v>
      </c>
      <c r="B7" s="24"/>
      <c r="C7" s="19">
        <v>1295</v>
      </c>
      <c r="D7" s="19">
        <v>662</v>
      </c>
      <c r="E7" s="19">
        <v>633</v>
      </c>
      <c r="F7" s="19">
        <v>1273</v>
      </c>
      <c r="G7" s="19">
        <v>652</v>
      </c>
      <c r="H7" s="19">
        <v>621</v>
      </c>
      <c r="I7" s="20">
        <f t="shared" si="0"/>
        <v>98.301158301158296</v>
      </c>
      <c r="J7" s="12">
        <v>2</v>
      </c>
      <c r="K7" s="12">
        <v>1</v>
      </c>
      <c r="L7" s="12">
        <v>1</v>
      </c>
      <c r="M7" s="13">
        <f t="shared" si="1"/>
        <v>0.15444015444015444</v>
      </c>
      <c r="N7" s="12">
        <v>6</v>
      </c>
      <c r="O7" s="12">
        <v>1</v>
      </c>
      <c r="P7" s="12">
        <v>5</v>
      </c>
      <c r="Q7" s="16">
        <f t="shared" ref="Q7:Q13" si="2">N7/C7*100</f>
        <v>0.46332046332046328</v>
      </c>
      <c r="R7" s="12">
        <v>14</v>
      </c>
      <c r="S7" s="12">
        <v>8</v>
      </c>
      <c r="T7" s="12">
        <v>6</v>
      </c>
      <c r="U7" s="17">
        <f t="shared" ref="U7:U13" si="3">R7/C7*100</f>
        <v>1.0810810810810811</v>
      </c>
      <c r="V7" s="12">
        <v>0</v>
      </c>
      <c r="W7" s="12">
        <v>0</v>
      </c>
      <c r="X7" s="12">
        <v>0</v>
      </c>
      <c r="Y7" s="17">
        <f t="shared" ref="Y7:Y13" si="4">V7/C7*100</f>
        <v>0</v>
      </c>
    </row>
    <row r="8" spans="1:25" ht="21" customHeight="1">
      <c r="A8" s="24">
        <v>15</v>
      </c>
      <c r="B8" s="24"/>
      <c r="C8" s="19">
        <v>1248</v>
      </c>
      <c r="D8" s="19">
        <v>649</v>
      </c>
      <c r="E8" s="19">
        <v>599</v>
      </c>
      <c r="F8" s="19">
        <v>1227</v>
      </c>
      <c r="G8" s="19">
        <v>639</v>
      </c>
      <c r="H8" s="19">
        <v>588</v>
      </c>
      <c r="I8" s="20">
        <f t="shared" si="0"/>
        <v>98.317307692307693</v>
      </c>
      <c r="J8" s="12">
        <v>1</v>
      </c>
      <c r="K8" s="12">
        <v>1</v>
      </c>
      <c r="L8" s="12">
        <v>0</v>
      </c>
      <c r="M8" s="13">
        <f t="shared" si="1"/>
        <v>8.0128205128205121E-2</v>
      </c>
      <c r="N8" s="12">
        <v>7</v>
      </c>
      <c r="O8" s="12">
        <v>3</v>
      </c>
      <c r="P8" s="12">
        <v>4</v>
      </c>
      <c r="Q8" s="16">
        <f t="shared" si="2"/>
        <v>0.5608974358974359</v>
      </c>
      <c r="R8" s="12">
        <v>12</v>
      </c>
      <c r="S8" s="12">
        <v>5</v>
      </c>
      <c r="T8" s="12">
        <v>7</v>
      </c>
      <c r="U8" s="17">
        <f t="shared" si="3"/>
        <v>0.96153846153846156</v>
      </c>
      <c r="V8" s="12">
        <v>0</v>
      </c>
      <c r="W8" s="12">
        <v>0</v>
      </c>
      <c r="X8" s="12">
        <v>0</v>
      </c>
      <c r="Y8" s="17">
        <f t="shared" si="4"/>
        <v>0</v>
      </c>
    </row>
    <row r="9" spans="1:25" ht="21" customHeight="1">
      <c r="A9" s="24">
        <v>16</v>
      </c>
      <c r="B9" s="24"/>
      <c r="C9" s="19">
        <v>1190</v>
      </c>
      <c r="D9" s="19">
        <v>597</v>
      </c>
      <c r="E9" s="19">
        <v>593</v>
      </c>
      <c r="F9" s="19">
        <v>1164</v>
      </c>
      <c r="G9" s="19">
        <v>581</v>
      </c>
      <c r="H9" s="19">
        <v>583</v>
      </c>
      <c r="I9" s="20">
        <f t="shared" si="0"/>
        <v>97.815126050420162</v>
      </c>
      <c r="J9" s="12">
        <v>2</v>
      </c>
      <c r="K9" s="12">
        <v>2</v>
      </c>
      <c r="L9" s="12">
        <v>0</v>
      </c>
      <c r="M9" s="13">
        <f t="shared" si="1"/>
        <v>0.16806722689075632</v>
      </c>
      <c r="N9" s="12">
        <v>10</v>
      </c>
      <c r="O9" s="12">
        <v>8</v>
      </c>
      <c r="P9" s="12">
        <v>2</v>
      </c>
      <c r="Q9" s="16">
        <f t="shared" si="2"/>
        <v>0.84033613445378152</v>
      </c>
      <c r="R9" s="12">
        <v>13</v>
      </c>
      <c r="S9" s="12">
        <v>6</v>
      </c>
      <c r="T9" s="12">
        <v>7</v>
      </c>
      <c r="U9" s="17">
        <f t="shared" si="3"/>
        <v>1.0924369747899159</v>
      </c>
      <c r="V9" s="12">
        <v>0</v>
      </c>
      <c r="W9" s="12">
        <v>0</v>
      </c>
      <c r="X9" s="12">
        <v>0</v>
      </c>
      <c r="Y9" s="17">
        <f t="shared" si="4"/>
        <v>0</v>
      </c>
    </row>
    <row r="10" spans="1:25" ht="21" customHeight="1">
      <c r="A10" s="29">
        <v>17</v>
      </c>
      <c r="B10" s="24"/>
      <c r="C10" s="12">
        <v>1164</v>
      </c>
      <c r="D10" s="12">
        <v>630</v>
      </c>
      <c r="E10" s="12">
        <v>534</v>
      </c>
      <c r="F10" s="12">
        <v>1140</v>
      </c>
      <c r="G10" s="12">
        <v>613</v>
      </c>
      <c r="H10" s="12">
        <v>527</v>
      </c>
      <c r="I10" s="15">
        <f t="shared" si="0"/>
        <v>97.9381443298969</v>
      </c>
      <c r="J10" s="12">
        <v>0</v>
      </c>
      <c r="K10" s="12">
        <v>0</v>
      </c>
      <c r="L10" s="12">
        <v>0</v>
      </c>
      <c r="M10" s="13">
        <f t="shared" si="1"/>
        <v>0</v>
      </c>
      <c r="N10" s="12">
        <v>6</v>
      </c>
      <c r="O10" s="12">
        <v>6</v>
      </c>
      <c r="P10" s="12">
        <v>0</v>
      </c>
      <c r="Q10" s="16">
        <f t="shared" si="2"/>
        <v>0.51546391752577314</v>
      </c>
      <c r="R10" s="12">
        <v>18</v>
      </c>
      <c r="S10" s="12">
        <v>11</v>
      </c>
      <c r="T10" s="12">
        <v>7</v>
      </c>
      <c r="U10" s="17">
        <f t="shared" si="3"/>
        <v>1.5463917525773196</v>
      </c>
      <c r="V10" s="12">
        <v>0</v>
      </c>
      <c r="W10" s="12">
        <v>0</v>
      </c>
      <c r="X10" s="12">
        <v>0</v>
      </c>
      <c r="Y10" s="17">
        <f t="shared" si="4"/>
        <v>0</v>
      </c>
    </row>
    <row r="11" spans="1:25" ht="21" customHeight="1">
      <c r="A11" s="29">
        <v>18</v>
      </c>
      <c r="B11" s="24"/>
      <c r="C11" s="19">
        <v>1132</v>
      </c>
      <c r="D11" s="19">
        <v>550</v>
      </c>
      <c r="E11" s="19">
        <v>582</v>
      </c>
      <c r="F11" s="19">
        <v>1116</v>
      </c>
      <c r="G11" s="19">
        <v>548</v>
      </c>
      <c r="H11" s="19">
        <v>568</v>
      </c>
      <c r="I11" s="20">
        <f t="shared" si="0"/>
        <v>98.586572438162548</v>
      </c>
      <c r="J11" s="12">
        <v>1</v>
      </c>
      <c r="K11" s="12">
        <v>0</v>
      </c>
      <c r="L11" s="12">
        <v>1</v>
      </c>
      <c r="M11" s="13">
        <f t="shared" si="1"/>
        <v>8.8339222614840993E-2</v>
      </c>
      <c r="N11" s="12">
        <v>1</v>
      </c>
      <c r="O11" s="12">
        <v>0</v>
      </c>
      <c r="P11" s="12">
        <v>1</v>
      </c>
      <c r="Q11" s="16">
        <f t="shared" si="2"/>
        <v>8.8339222614840993E-2</v>
      </c>
      <c r="R11" s="19">
        <v>14</v>
      </c>
      <c r="S11" s="12">
        <v>2</v>
      </c>
      <c r="T11" s="19">
        <v>12</v>
      </c>
      <c r="U11" s="17">
        <f t="shared" si="3"/>
        <v>1.2367491166077738</v>
      </c>
      <c r="V11" s="12">
        <v>0</v>
      </c>
      <c r="W11" s="12">
        <v>0</v>
      </c>
      <c r="X11" s="12">
        <v>0</v>
      </c>
      <c r="Y11" s="17">
        <f t="shared" si="4"/>
        <v>0</v>
      </c>
    </row>
    <row r="12" spans="1:25" ht="21" customHeight="1">
      <c r="A12" s="29">
        <v>19</v>
      </c>
      <c r="B12" s="24"/>
      <c r="C12" s="19">
        <v>1124</v>
      </c>
      <c r="D12" s="19">
        <v>562</v>
      </c>
      <c r="E12" s="19">
        <v>562</v>
      </c>
      <c r="F12" s="19">
        <v>1112</v>
      </c>
      <c r="G12" s="19">
        <v>555</v>
      </c>
      <c r="H12" s="19">
        <v>557</v>
      </c>
      <c r="I12" s="20">
        <f t="shared" si="0"/>
        <v>98.932384341637018</v>
      </c>
      <c r="J12" s="12">
        <v>1</v>
      </c>
      <c r="K12" s="12">
        <v>0</v>
      </c>
      <c r="L12" s="12">
        <v>1</v>
      </c>
      <c r="M12" s="13">
        <f t="shared" si="1"/>
        <v>8.8967971530249101E-2</v>
      </c>
      <c r="N12" s="19">
        <v>4</v>
      </c>
      <c r="O12" s="12">
        <v>3</v>
      </c>
      <c r="P12" s="19">
        <v>1</v>
      </c>
      <c r="Q12" s="16">
        <f t="shared" si="2"/>
        <v>0.35587188612099641</v>
      </c>
      <c r="R12" s="12">
        <v>7</v>
      </c>
      <c r="S12" s="12">
        <v>4</v>
      </c>
      <c r="T12" s="12">
        <v>3</v>
      </c>
      <c r="U12" s="17">
        <f t="shared" si="3"/>
        <v>0.62277580071174377</v>
      </c>
      <c r="V12" s="12">
        <v>0</v>
      </c>
      <c r="W12" s="12">
        <v>0</v>
      </c>
      <c r="X12" s="12">
        <v>0</v>
      </c>
      <c r="Y12" s="17">
        <f t="shared" si="4"/>
        <v>0</v>
      </c>
    </row>
    <row r="13" spans="1:25" ht="21" customHeight="1">
      <c r="A13" s="29">
        <v>20</v>
      </c>
      <c r="B13" s="24"/>
      <c r="C13" s="19">
        <v>1145</v>
      </c>
      <c r="D13" s="19">
        <v>588</v>
      </c>
      <c r="E13" s="19">
        <v>557</v>
      </c>
      <c r="F13" s="19">
        <v>1126</v>
      </c>
      <c r="G13" s="19">
        <v>579</v>
      </c>
      <c r="H13" s="19">
        <v>547</v>
      </c>
      <c r="I13" s="20">
        <f t="shared" si="0"/>
        <v>98.340611353711793</v>
      </c>
      <c r="J13" s="12">
        <v>0</v>
      </c>
      <c r="K13" s="12">
        <v>0</v>
      </c>
      <c r="L13" s="12">
        <v>0</v>
      </c>
      <c r="M13" s="13">
        <v>0</v>
      </c>
      <c r="N13" s="12">
        <v>6</v>
      </c>
      <c r="O13" s="12">
        <v>4</v>
      </c>
      <c r="P13" s="12">
        <v>2</v>
      </c>
      <c r="Q13" s="16">
        <f t="shared" si="2"/>
        <v>0.5240174672489083</v>
      </c>
      <c r="R13" s="12">
        <v>9</v>
      </c>
      <c r="S13" s="12">
        <v>5</v>
      </c>
      <c r="T13" s="12">
        <v>4</v>
      </c>
      <c r="U13" s="17">
        <f t="shared" si="3"/>
        <v>0.7860262008733625</v>
      </c>
      <c r="V13" s="12">
        <v>4</v>
      </c>
      <c r="W13" s="12">
        <v>0</v>
      </c>
      <c r="X13" s="12">
        <v>4</v>
      </c>
      <c r="Y13" s="17">
        <f t="shared" si="4"/>
        <v>0.34934497816593885</v>
      </c>
    </row>
    <row r="14" spans="1:25" ht="13.5">
      <c r="A14" s="6"/>
      <c r="B14" s="9"/>
      <c r="C14" s="2"/>
      <c r="D14" s="2"/>
      <c r="E14" s="2"/>
      <c r="F14" s="2"/>
      <c r="G14" s="2"/>
      <c r="H14" s="2"/>
      <c r="I14" s="2"/>
      <c r="J14" s="2"/>
      <c r="K14" s="2"/>
      <c r="L14" s="2"/>
      <c r="M14" s="13"/>
      <c r="N14" s="2"/>
      <c r="O14" s="2"/>
      <c r="P14" s="2"/>
      <c r="Q14" s="14"/>
      <c r="R14" s="2"/>
      <c r="S14" s="2"/>
      <c r="T14" s="2"/>
      <c r="U14" s="13"/>
      <c r="V14" s="2"/>
      <c r="W14" s="2"/>
      <c r="X14" s="2"/>
      <c r="Y14" s="13"/>
    </row>
    <row r="15" spans="1:25" ht="14.25" customHeight="1">
      <c r="A15" s="7" t="s">
        <v>0</v>
      </c>
      <c r="B15" s="7"/>
    </row>
    <row r="16" spans="1:25" ht="14.25" customHeight="1">
      <c r="A16" s="7" t="s">
        <v>1</v>
      </c>
      <c r="B16" s="7"/>
      <c r="J16" s="18"/>
    </row>
    <row r="17" spans="1:2" ht="14.25" customHeight="1">
      <c r="A17" s="7" t="s">
        <v>5</v>
      </c>
      <c r="B17" s="7"/>
    </row>
  </sheetData>
  <mergeCells count="15">
    <mergeCell ref="A13:B13"/>
    <mergeCell ref="A11:B11"/>
    <mergeCell ref="A12:B12"/>
    <mergeCell ref="A10:B10"/>
    <mergeCell ref="A9:B9"/>
    <mergeCell ref="V4:Y4"/>
    <mergeCell ref="C4:E4"/>
    <mergeCell ref="F4:I4"/>
    <mergeCell ref="J4:M4"/>
    <mergeCell ref="N4:Q4"/>
    <mergeCell ref="A8:B8"/>
    <mergeCell ref="A6:B6"/>
    <mergeCell ref="R4:U4"/>
    <mergeCell ref="A7:B7"/>
    <mergeCell ref="A4:B5"/>
  </mergeCells>
  <phoneticPr fontId="2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2016-11-09T00:41:35Z</cp:lastPrinted>
  <dcterms:created xsi:type="dcterms:W3CDTF">1997-01-08T22:48:59Z</dcterms:created>
  <dcterms:modified xsi:type="dcterms:W3CDTF">2023-04-21T08:15:04Z</dcterms:modified>
</cp:coreProperties>
</file>