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74FAE6DE-B34B-43E0-A55B-F5496A0E1595}" xr6:coauthVersionLast="36" xr6:coauthVersionMax="36" xr10:uidLastSave="{00000000-0000-0000-0000-000000000000}"/>
  <bookViews>
    <workbookView xWindow="0" yWindow="0" windowWidth="28800" windowHeight="13695"/>
  </bookViews>
  <sheets>
    <sheet name="23-3" sheetId="6" r:id="rId1"/>
    <sheet name="23-4" sheetId="5" state="hidden" r:id="rId2"/>
  </sheets>
  <definedNames>
    <definedName name="_xlnm.Print_Area" localSheetId="0">'23-3'!$A$1:$E$49</definedName>
  </definedNames>
  <calcPr calcId="191029"/>
</workbook>
</file>

<file path=xl/calcChain.xml><?xml version="1.0" encoding="utf-8"?>
<calcChain xmlns="http://schemas.openxmlformats.org/spreadsheetml/2006/main">
  <c r="B24" i="6" l="1"/>
  <c r="B48" i="6"/>
  <c r="B36" i="6"/>
  <c r="B10" i="6"/>
  <c r="E9" i="6"/>
  <c r="D9" i="6"/>
  <c r="C9" i="6"/>
  <c r="B9" i="6" s="1"/>
  <c r="E8" i="6"/>
  <c r="D8" i="6"/>
  <c r="C8" i="6"/>
  <c r="B8" i="6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D3" i="6"/>
  <c r="B3" i="6" s="1"/>
  <c r="E3" i="6"/>
  <c r="D4" i="6"/>
  <c r="B4" i="6" s="1"/>
  <c r="E4" i="6"/>
  <c r="D5" i="6"/>
  <c r="B5" i="6" s="1"/>
  <c r="E5" i="6"/>
  <c r="D6" i="6"/>
  <c r="E6" i="6"/>
  <c r="B6" i="6" s="1"/>
  <c r="D7" i="6"/>
  <c r="E7" i="6"/>
  <c r="C4" i="6"/>
  <c r="C5" i="6"/>
  <c r="C6" i="6"/>
  <c r="C7" i="6"/>
  <c r="B7" i="6" s="1"/>
  <c r="C3" i="6"/>
  <c r="B45" i="6"/>
  <c r="B33" i="6"/>
  <c r="B21" i="6"/>
  <c r="B44" i="6"/>
  <c r="B43" i="6"/>
  <c r="B42" i="6"/>
  <c r="B41" i="6"/>
  <c r="B32" i="6"/>
  <c r="B31" i="6"/>
  <c r="B30" i="6"/>
  <c r="B29" i="6"/>
  <c r="B17" i="6"/>
  <c r="B18" i="6"/>
  <c r="B19" i="6"/>
  <c r="B20" i="6"/>
  <c r="B16" i="6"/>
  <c r="B15" i="6"/>
</calcChain>
</file>

<file path=xl/sharedStrings.xml><?xml version="1.0" encoding="utf-8"?>
<sst xmlns="http://schemas.openxmlformats.org/spreadsheetml/2006/main" count="60" uniqueCount="34">
  <si>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</si>
  <si>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</si>
  <si>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</si>
  <si>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</si>
  <si>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</si>
  <si>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</si>
  <si>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</si>
  <si>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</si>
  <si>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</si>
  <si>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</si>
  <si>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（単位：件）</t>
    <rPh sb="1" eb="3">
      <t>タンイ</t>
    </rPh>
    <rPh sb="4" eb="5">
      <t>ケン</t>
    </rPh>
    <phoneticPr fontId="2"/>
  </si>
  <si>
    <t>平成11年度</t>
    <rPh sb="0" eb="2">
      <t>ヘイセイ</t>
    </rPh>
    <rPh sb="4" eb="6">
      <t>ネンド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</si>
  <si>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</si>
  <si>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</si>
  <si>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</si>
  <si>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年度</t>
    <rPh sb="0" eb="2">
      <t>ネンド</t>
    </rPh>
    <phoneticPr fontId="2"/>
  </si>
  <si>
    <t>更新交付</t>
    <rPh sb="0" eb="2">
      <t>コウシン</t>
    </rPh>
    <rPh sb="2" eb="4">
      <t>コウフ</t>
    </rPh>
    <phoneticPr fontId="2"/>
  </si>
  <si>
    <t>再交付</t>
    <rPh sb="0" eb="3">
      <t>サイコウフ</t>
    </rPh>
    <phoneticPr fontId="2"/>
  </si>
  <si>
    <t>新規交付</t>
    <rPh sb="0" eb="2">
      <t>シンキ</t>
    </rPh>
    <rPh sb="2" eb="4">
      <t>コウフ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</si>
  <si>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</si>
  <si>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</si>
  <si>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</si>
  <si>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</si>
  <si>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</si>
  <si>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</si>
  <si>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</si>
  <si>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－総数－</t>
    <rPh sb="1" eb="3">
      <t>ソウスウ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</si>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</sst>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9"/>
  <sheetViews>
    <sheetView showGridLines="0" tabSelected="1" view="pageBreakPreview" zoomScaleNormal="100" zoomScaleSheetLayoutView="100" workbookViewId="0">
      <selection activeCell="C43" sqref="C43"/>
    </sheetView>
  </sheetViews>
  <sheetFormatPr defaultRowHeight="13.5"/>
  <cols>
    <col min="1" max="1" width="13.625" style="1" customWidth="1"/>
    <col min="2" max="2" width="18.625" style="1" customWidth="1"/>
    <col min="3" max="5" width="18.125" style="1" customWidth="1"/>
    <col min="6" max="16384" width="9" style="1"/>
  </cols>
  <sheetData>
    <row r="1" spans="1:5" ht="17.100000000000001" customHeight="1" thickBot="1">
      <c r="A1" s="5" t="s">
        <v>33</v>
      </c>
      <c r="C1" s="8" t="s">
        <v>26</v>
      </c>
      <c r="D1" s="9"/>
      <c r="E1" s="6" t="s">
        <v>10</v>
      </c>
    </row>
    <row r="2" spans="1:5" ht="17.100000000000001" customHeight="1">
      <c r="A2" s="18" t="s">
        <v>15</v>
      </c>
      <c r="B2" s="19" t="s">
        <v>1</v>
      </c>
      <c r="C2" s="19" t="s">
        <v>16</v>
      </c>
      <c r="D2" s="19" t="s">
        <v>17</v>
      </c>
      <c r="E2" s="20" t="s">
        <v>18</v>
      </c>
    </row>
    <row r="3" spans="1:5" ht="17.100000000000001" customHeight="1">
      <c r="A3" s="21" t="s">
        <v>25</v>
      </c>
      <c r="B3" s="22">
        <f t="shared" ref="B3:B9" si="0">SUM(C3:E3)</f>
        <v>31216</v>
      </c>
      <c r="C3" s="21">
        <f t="shared" ref="C3:E9" si="1">SUM(C17,C29,C41)</f>
        <v>27144</v>
      </c>
      <c r="D3" s="21">
        <f t="shared" si="1"/>
        <v>1146</v>
      </c>
      <c r="E3" s="21">
        <f t="shared" si="1"/>
        <v>2926</v>
      </c>
    </row>
    <row r="4" spans="1:5" ht="17.100000000000001" customHeight="1">
      <c r="A4" s="21">
        <v>14</v>
      </c>
      <c r="B4" s="22">
        <f t="shared" si="0"/>
        <v>24484</v>
      </c>
      <c r="C4" s="21">
        <f t="shared" si="1"/>
        <v>20667</v>
      </c>
      <c r="D4" s="21">
        <f t="shared" si="1"/>
        <v>1089</v>
      </c>
      <c r="E4" s="21">
        <f t="shared" si="1"/>
        <v>2728</v>
      </c>
    </row>
    <row r="5" spans="1:5" ht="17.100000000000001" customHeight="1">
      <c r="A5" s="21">
        <v>15</v>
      </c>
      <c r="B5" s="22">
        <f t="shared" si="0"/>
        <v>22028</v>
      </c>
      <c r="C5" s="21">
        <f t="shared" si="1"/>
        <v>18288</v>
      </c>
      <c r="D5" s="21">
        <f t="shared" si="1"/>
        <v>1122</v>
      </c>
      <c r="E5" s="21">
        <f t="shared" si="1"/>
        <v>2618</v>
      </c>
    </row>
    <row r="6" spans="1:5" ht="17.100000000000001" customHeight="1">
      <c r="A6" s="21">
        <v>16</v>
      </c>
      <c r="B6" s="22">
        <f t="shared" si="0"/>
        <v>30402</v>
      </c>
      <c r="C6" s="21">
        <f t="shared" si="1"/>
        <v>27224</v>
      </c>
      <c r="D6" s="21">
        <f t="shared" si="1"/>
        <v>1170</v>
      </c>
      <c r="E6" s="21">
        <f t="shared" si="1"/>
        <v>2008</v>
      </c>
    </row>
    <row r="7" spans="1:5" ht="17.100000000000001" customHeight="1">
      <c r="A7" s="21">
        <v>17</v>
      </c>
      <c r="B7" s="22">
        <f t="shared" si="0"/>
        <v>28837</v>
      </c>
      <c r="C7" s="21">
        <f t="shared" si="1"/>
        <v>25650</v>
      </c>
      <c r="D7" s="21">
        <f t="shared" si="1"/>
        <v>1205</v>
      </c>
      <c r="E7" s="21">
        <f t="shared" si="1"/>
        <v>1982</v>
      </c>
    </row>
    <row r="8" spans="1:5" ht="17.100000000000001" customHeight="1">
      <c r="A8" s="21">
        <v>18</v>
      </c>
      <c r="B8" s="22">
        <f t="shared" si="0"/>
        <v>26516</v>
      </c>
      <c r="C8" s="21">
        <f t="shared" si="1"/>
        <v>23580</v>
      </c>
      <c r="D8" s="21">
        <f t="shared" si="1"/>
        <v>1039</v>
      </c>
      <c r="E8" s="21">
        <f t="shared" si="1"/>
        <v>1897</v>
      </c>
    </row>
    <row r="9" spans="1:5" ht="17.100000000000001" customHeight="1">
      <c r="A9" s="21">
        <v>19</v>
      </c>
      <c r="B9" s="22">
        <f t="shared" si="0"/>
        <v>24364</v>
      </c>
      <c r="C9" s="21">
        <f t="shared" si="1"/>
        <v>21622</v>
      </c>
      <c r="D9" s="21">
        <f t="shared" si="1"/>
        <v>1021</v>
      </c>
      <c r="E9" s="21">
        <f t="shared" si="1"/>
        <v>1721</v>
      </c>
    </row>
    <row r="10" spans="1:5" ht="17.100000000000001" customHeight="1" thickBot="1">
      <c r="A10" s="16">
        <v>20</v>
      </c>
      <c r="B10" s="17">
        <f>SUM(C10:E10)</f>
        <v>22549</v>
      </c>
      <c r="C10" s="16">
        <v>19979</v>
      </c>
      <c r="D10" s="16">
        <v>829</v>
      </c>
      <c r="E10" s="16">
        <v>1741</v>
      </c>
    </row>
    <row r="11" spans="1:5" ht="17.100000000000001" customHeight="1">
      <c r="A11" s="23" t="s">
        <v>31</v>
      </c>
      <c r="B11" s="23"/>
      <c r="C11" s="23"/>
      <c r="D11" s="23"/>
      <c r="E11" s="23"/>
    </row>
    <row r="12" spans="1:5" ht="17.100000000000001" customHeight="1">
      <c r="A12" s="23"/>
      <c r="B12" s="23"/>
      <c r="C12" s="23"/>
      <c r="D12" s="23"/>
      <c r="E12" s="23"/>
    </row>
    <row r="13" spans="1:5" ht="17.100000000000001" customHeight="1" thickBot="1">
      <c r="A13" s="23"/>
      <c r="B13" s="23"/>
      <c r="C13" s="24" t="s">
        <v>14</v>
      </c>
      <c r="D13" s="24"/>
      <c r="E13" s="25" t="s">
        <v>10</v>
      </c>
    </row>
    <row r="14" spans="1:5" ht="17.100000000000001" customHeight="1">
      <c r="A14" s="18" t="s">
        <v>15</v>
      </c>
      <c r="B14" s="19" t="s">
        <v>1</v>
      </c>
      <c r="C14" s="19" t="s">
        <v>16</v>
      </c>
      <c r="D14" s="19" t="s">
        <v>17</v>
      </c>
      <c r="E14" s="20" t="s">
        <v>18</v>
      </c>
    </row>
    <row r="15" spans="1:5" ht="15" hidden="1" customHeight="1">
      <c r="A15" s="21" t="s">
        <v>11</v>
      </c>
      <c r="B15" s="21">
        <f t="shared" ref="B15:B20" si="2">SUM(C15:E15)</f>
        <v>17395</v>
      </c>
      <c r="C15" s="21">
        <v>15119</v>
      </c>
      <c r="D15" s="21">
        <v>494</v>
      </c>
      <c r="E15" s="21">
        <v>1782</v>
      </c>
    </row>
    <row r="16" spans="1:5" ht="15" hidden="1" customHeight="1">
      <c r="A16" s="21" t="s">
        <v>24</v>
      </c>
      <c r="B16" s="21">
        <f t="shared" si="2"/>
        <v>16901</v>
      </c>
      <c r="C16" s="21">
        <v>14418</v>
      </c>
      <c r="D16" s="21">
        <v>596</v>
      </c>
      <c r="E16" s="21">
        <v>1887</v>
      </c>
    </row>
    <row r="17" spans="1:5" ht="17.100000000000001" customHeight="1">
      <c r="A17" s="21" t="s">
        <v>25</v>
      </c>
      <c r="B17" s="22">
        <f t="shared" si="2"/>
        <v>16066</v>
      </c>
      <c r="C17" s="21">
        <v>13621</v>
      </c>
      <c r="D17" s="21">
        <v>588</v>
      </c>
      <c r="E17" s="21">
        <v>1857</v>
      </c>
    </row>
    <row r="18" spans="1:5" ht="17.100000000000001" customHeight="1">
      <c r="A18" s="21">
        <v>14</v>
      </c>
      <c r="B18" s="22">
        <f t="shared" si="2"/>
        <v>13164</v>
      </c>
      <c r="C18" s="21">
        <v>10946</v>
      </c>
      <c r="D18" s="21">
        <v>550</v>
      </c>
      <c r="E18" s="21">
        <v>1668</v>
      </c>
    </row>
    <row r="19" spans="1:5" ht="17.100000000000001" customHeight="1">
      <c r="A19" s="21">
        <v>15</v>
      </c>
      <c r="B19" s="22">
        <f t="shared" si="2"/>
        <v>12105</v>
      </c>
      <c r="C19" s="21">
        <v>9919</v>
      </c>
      <c r="D19" s="21">
        <v>574</v>
      </c>
      <c r="E19" s="21">
        <v>1612</v>
      </c>
    </row>
    <row r="20" spans="1:5" ht="17.100000000000001" customHeight="1">
      <c r="A20" s="21">
        <v>16</v>
      </c>
      <c r="B20" s="22">
        <f t="shared" si="2"/>
        <v>15875</v>
      </c>
      <c r="C20" s="21">
        <v>14305</v>
      </c>
      <c r="D20" s="21">
        <v>565</v>
      </c>
      <c r="E20" s="21">
        <v>1005</v>
      </c>
    </row>
    <row r="21" spans="1:5" ht="17.100000000000001" customHeight="1">
      <c r="A21" s="21">
        <v>17</v>
      </c>
      <c r="B21" s="22">
        <f>SUM(C21:E21)</f>
        <v>14853</v>
      </c>
      <c r="C21" s="21">
        <v>13240</v>
      </c>
      <c r="D21" s="21">
        <v>561</v>
      </c>
      <c r="E21" s="21">
        <v>1052</v>
      </c>
    </row>
    <row r="22" spans="1:5" ht="17.100000000000001" customHeight="1">
      <c r="A22" s="21">
        <v>18</v>
      </c>
      <c r="B22" s="26">
        <v>13688</v>
      </c>
      <c r="C22" s="27">
        <v>12238</v>
      </c>
      <c r="D22" s="27">
        <v>485</v>
      </c>
      <c r="E22" s="27">
        <v>965</v>
      </c>
    </row>
    <row r="23" spans="1:5" ht="17.100000000000001" customHeight="1">
      <c r="A23" s="21">
        <v>19</v>
      </c>
      <c r="B23" s="26">
        <v>13110</v>
      </c>
      <c r="C23" s="27">
        <v>11688</v>
      </c>
      <c r="D23" s="27">
        <v>498</v>
      </c>
      <c r="E23" s="27">
        <v>924</v>
      </c>
    </row>
    <row r="24" spans="1:5" ht="17.100000000000001" customHeight="1" thickBot="1">
      <c r="A24" s="16">
        <v>20</v>
      </c>
      <c r="B24" s="17">
        <f>SUM(C24:E24)</f>
        <v>12227</v>
      </c>
      <c r="C24" s="16">
        <v>10868</v>
      </c>
      <c r="D24" s="16">
        <v>414</v>
      </c>
      <c r="E24" s="16">
        <v>945</v>
      </c>
    </row>
    <row r="25" spans="1:5" ht="17.100000000000001" customHeight="1">
      <c r="A25" s="23" t="s">
        <v>12</v>
      </c>
      <c r="B25" s="23"/>
      <c r="C25" s="23"/>
      <c r="D25" s="23"/>
      <c r="E25" s="23"/>
    </row>
    <row r="26" spans="1:5" ht="17.100000000000001" customHeight="1">
      <c r="A26" s="23"/>
      <c r="B26" s="23"/>
      <c r="C26" s="23"/>
      <c r="D26" s="23"/>
      <c r="E26" s="23"/>
    </row>
    <row r="27" spans="1:5" ht="17.100000000000001" customHeight="1" thickBot="1">
      <c r="A27" s="23"/>
      <c r="B27" s="23"/>
      <c r="C27" s="24" t="s">
        <v>23</v>
      </c>
      <c r="D27" s="24"/>
      <c r="E27" s="25" t="s">
        <v>10</v>
      </c>
    </row>
    <row r="28" spans="1:5" ht="17.100000000000001" customHeight="1">
      <c r="A28" s="18" t="s">
        <v>15</v>
      </c>
      <c r="B28" s="19" t="s">
        <v>1</v>
      </c>
      <c r="C28" s="19" t="s">
        <v>16</v>
      </c>
      <c r="D28" s="19" t="s">
        <v>17</v>
      </c>
      <c r="E28" s="20" t="s">
        <v>18</v>
      </c>
    </row>
    <row r="29" spans="1:5" ht="17.100000000000001" customHeight="1">
      <c r="A29" s="21" t="s">
        <v>25</v>
      </c>
      <c r="B29" s="22">
        <f>SUM(C29:E29)</f>
        <v>8792</v>
      </c>
      <c r="C29" s="21">
        <v>7857</v>
      </c>
      <c r="D29" s="21">
        <v>302</v>
      </c>
      <c r="E29" s="21">
        <v>633</v>
      </c>
    </row>
    <row r="30" spans="1:5" ht="17.100000000000001" customHeight="1">
      <c r="A30" s="21">
        <v>14</v>
      </c>
      <c r="B30" s="22">
        <f>SUM(C30:E30)</f>
        <v>6585</v>
      </c>
      <c r="C30" s="21">
        <v>5674</v>
      </c>
      <c r="D30" s="21">
        <v>313</v>
      </c>
      <c r="E30" s="21">
        <v>598</v>
      </c>
    </row>
    <row r="31" spans="1:5" ht="17.100000000000001" customHeight="1">
      <c r="A31" s="21">
        <v>15</v>
      </c>
      <c r="B31" s="22">
        <f>SUM(C31:E31)</f>
        <v>5698</v>
      </c>
      <c r="C31" s="21">
        <v>4800</v>
      </c>
      <c r="D31" s="21">
        <v>295</v>
      </c>
      <c r="E31" s="21">
        <v>603</v>
      </c>
    </row>
    <row r="32" spans="1:5" ht="17.100000000000001" customHeight="1">
      <c r="A32" s="21">
        <v>16</v>
      </c>
      <c r="B32" s="22">
        <f>SUM(C32:E32)</f>
        <v>8292</v>
      </c>
      <c r="C32" s="21">
        <v>7410</v>
      </c>
      <c r="D32" s="21">
        <v>308</v>
      </c>
      <c r="E32" s="21">
        <v>574</v>
      </c>
    </row>
    <row r="33" spans="1:5" ht="17.100000000000001" customHeight="1">
      <c r="A33" s="21">
        <v>17</v>
      </c>
      <c r="B33" s="22">
        <f>SUM(C33:E33)</f>
        <v>8211</v>
      </c>
      <c r="C33" s="21">
        <v>7283</v>
      </c>
      <c r="D33" s="21">
        <v>338</v>
      </c>
      <c r="E33" s="21">
        <v>590</v>
      </c>
    </row>
    <row r="34" spans="1:5" ht="17.100000000000001" customHeight="1">
      <c r="A34" s="21">
        <v>18</v>
      </c>
      <c r="B34" s="26">
        <v>7318</v>
      </c>
      <c r="C34" s="27">
        <v>6449</v>
      </c>
      <c r="D34" s="27">
        <v>314</v>
      </c>
      <c r="E34" s="27">
        <v>555</v>
      </c>
    </row>
    <row r="35" spans="1:5" ht="17.100000000000001" customHeight="1">
      <c r="A35" s="21">
        <v>19</v>
      </c>
      <c r="B35" s="26">
        <v>6511</v>
      </c>
      <c r="C35" s="27">
        <v>5745</v>
      </c>
      <c r="D35" s="27">
        <v>298</v>
      </c>
      <c r="E35" s="27">
        <v>468</v>
      </c>
    </row>
    <row r="36" spans="1:5" ht="17.100000000000001" customHeight="1" thickBot="1">
      <c r="A36" s="16">
        <v>20</v>
      </c>
      <c r="B36" s="17">
        <f>SUM(C36:E36)</f>
        <v>6032</v>
      </c>
      <c r="C36" s="16">
        <v>5317</v>
      </c>
      <c r="D36" s="16">
        <v>250</v>
      </c>
      <c r="E36" s="16">
        <v>465</v>
      </c>
    </row>
    <row r="37" spans="1:5" ht="17.100000000000001" customHeight="1">
      <c r="A37" s="23" t="s">
        <v>20</v>
      </c>
      <c r="B37" s="23"/>
      <c r="C37" s="23"/>
      <c r="D37" s="23"/>
      <c r="E37" s="23"/>
    </row>
    <row r="38" spans="1:5" ht="17.100000000000001" customHeight="1">
      <c r="A38" s="23"/>
      <c r="B38" s="23"/>
      <c r="C38" s="23"/>
      <c r="D38" s="23"/>
      <c r="E38" s="23"/>
    </row>
    <row r="39" spans="1:5" ht="17.100000000000001" customHeight="1" thickBot="1">
      <c r="A39" s="23"/>
      <c r="B39" s="23"/>
      <c r="C39" s="24" t="s">
        <v>19</v>
      </c>
      <c r="D39" s="24"/>
      <c r="E39" s="25" t="s">
        <v>10</v>
      </c>
    </row>
    <row r="40" spans="1:5" ht="17.100000000000001" customHeight="1">
      <c r="A40" s="18" t="s">
        <v>15</v>
      </c>
      <c r="B40" s="19" t="s">
        <v>1</v>
      </c>
      <c r="C40" s="19" t="s">
        <v>16</v>
      </c>
      <c r="D40" s="19" t="s">
        <v>17</v>
      </c>
      <c r="E40" s="20" t="s">
        <v>18</v>
      </c>
    </row>
    <row r="41" spans="1:5" ht="17.100000000000001" customHeight="1">
      <c r="A41" s="21" t="s">
        <v>25</v>
      </c>
      <c r="B41" s="22">
        <f>SUM(C41:E41)</f>
        <v>6358</v>
      </c>
      <c r="C41" s="21">
        <v>5666</v>
      </c>
      <c r="D41" s="21">
        <v>256</v>
      </c>
      <c r="E41" s="21">
        <v>436</v>
      </c>
    </row>
    <row r="42" spans="1:5" ht="17.100000000000001" customHeight="1">
      <c r="A42" s="21">
        <v>14</v>
      </c>
      <c r="B42" s="22">
        <f>SUM(C42:E42)</f>
        <v>4735</v>
      </c>
      <c r="C42" s="21">
        <v>4047</v>
      </c>
      <c r="D42" s="21">
        <v>226</v>
      </c>
      <c r="E42" s="21">
        <v>462</v>
      </c>
    </row>
    <row r="43" spans="1:5" ht="17.100000000000001" customHeight="1">
      <c r="A43" s="21">
        <v>15</v>
      </c>
      <c r="B43" s="22">
        <f>SUM(C43:E43)</f>
        <v>4225</v>
      </c>
      <c r="C43" s="21">
        <v>3569</v>
      </c>
      <c r="D43" s="21">
        <v>253</v>
      </c>
      <c r="E43" s="21">
        <v>403</v>
      </c>
    </row>
    <row r="44" spans="1:5" ht="17.100000000000001" customHeight="1">
      <c r="A44" s="21">
        <v>16</v>
      </c>
      <c r="B44" s="22">
        <f>SUM(C44:E44)</f>
        <v>6235</v>
      </c>
      <c r="C44" s="21">
        <v>5509</v>
      </c>
      <c r="D44" s="21">
        <v>297</v>
      </c>
      <c r="E44" s="21">
        <v>429</v>
      </c>
    </row>
    <row r="45" spans="1:5" ht="17.100000000000001" customHeight="1">
      <c r="A45" s="21">
        <v>17</v>
      </c>
      <c r="B45" s="22">
        <f>SUM(C45:E45)</f>
        <v>5773</v>
      </c>
      <c r="C45" s="21">
        <v>5127</v>
      </c>
      <c r="D45" s="21">
        <v>306</v>
      </c>
      <c r="E45" s="21">
        <v>340</v>
      </c>
    </row>
    <row r="46" spans="1:5" ht="17.100000000000001" customHeight="1">
      <c r="A46" s="21">
        <v>18</v>
      </c>
      <c r="B46" s="26">
        <v>5510</v>
      </c>
      <c r="C46" s="27">
        <v>4893</v>
      </c>
      <c r="D46" s="27">
        <v>240</v>
      </c>
      <c r="E46" s="27">
        <v>377</v>
      </c>
    </row>
    <row r="47" spans="1:5" ht="17.100000000000001" customHeight="1">
      <c r="A47" s="21">
        <v>19</v>
      </c>
      <c r="B47" s="26">
        <v>4743</v>
      </c>
      <c r="C47" s="27">
        <v>4189</v>
      </c>
      <c r="D47" s="27">
        <v>225</v>
      </c>
      <c r="E47" s="27">
        <v>329</v>
      </c>
    </row>
    <row r="48" spans="1:5" ht="17.100000000000001" customHeight="1" thickBot="1">
      <c r="A48" s="16">
        <v>20</v>
      </c>
      <c r="B48" s="17">
        <f>SUM(C48:E48)</f>
        <v>4290</v>
      </c>
      <c r="C48" s="16">
        <v>3794</v>
      </c>
      <c r="D48" s="16">
        <v>165</v>
      </c>
      <c r="E48" s="16">
        <v>331</v>
      </c>
    </row>
    <row r="49" spans="1:5" ht="17.100000000000001" customHeight="1">
      <c r="A49" s="23" t="s">
        <v>13</v>
      </c>
      <c r="B49" s="23"/>
      <c r="C49" s="23"/>
      <c r="D49" s="23"/>
      <c r="E49" s="23"/>
    </row>
  </sheetData>
  <phoneticPr fontId="2"/>
  <pageMargins left="0.75" right="0.75" top="1" bottom="1" header="0.51200000000000001" footer="0.5120000000000000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1"/>
    <col min="2" max="5" width="9.125" style="1" customWidth="1"/>
    <col min="6" max="6" width="11.125" style="1" customWidth="1"/>
    <col min="7" max="8" width="8.625" style="1" customWidth="1"/>
    <col min="9" max="9" width="11.625" style="1" customWidth="1"/>
    <col min="10" max="16384" width="9" style="1"/>
  </cols>
  <sheetData>
    <row r="1" spans="1:9" ht="18.75" customHeight="1" thickBot="1">
      <c r="A1" s="5" t="s">
        <v>32</v>
      </c>
      <c r="E1" s="15" t="s">
        <v>29</v>
      </c>
    </row>
    <row r="2" spans="1:9" ht="24.75" customHeight="1">
      <c r="A2" s="30" t="s">
        <v>0</v>
      </c>
      <c r="B2" s="32" t="s">
        <v>1</v>
      </c>
      <c r="C2" s="32"/>
      <c r="D2" s="32" t="s">
        <v>4</v>
      </c>
      <c r="E2" s="32"/>
      <c r="F2" s="33" t="s">
        <v>6</v>
      </c>
      <c r="G2" s="32" t="s">
        <v>5</v>
      </c>
      <c r="H2" s="32"/>
      <c r="I2" s="28" t="s">
        <v>7</v>
      </c>
    </row>
    <row r="3" spans="1:9" ht="24.75" customHeight="1">
      <c r="A3" s="31"/>
      <c r="B3" s="4" t="s">
        <v>2</v>
      </c>
      <c r="C3" s="4" t="s">
        <v>3</v>
      </c>
      <c r="D3" s="4" t="s">
        <v>2</v>
      </c>
      <c r="E3" s="4" t="s">
        <v>3</v>
      </c>
      <c r="F3" s="34"/>
      <c r="G3" s="4" t="s">
        <v>2</v>
      </c>
      <c r="H3" s="4" t="s">
        <v>3</v>
      </c>
      <c r="I3" s="29"/>
    </row>
    <row r="4" spans="1:9" ht="21.75" hidden="1" customHeight="1">
      <c r="A4" s="2" t="s">
        <v>8</v>
      </c>
      <c r="B4" s="10">
        <f t="shared" ref="B4:B9" si="0">SUM(D4,F4,G4)</f>
        <v>27665</v>
      </c>
      <c r="C4" s="10">
        <f t="shared" ref="C4:C9" si="1">SUM(E4,H4)</f>
        <v>49294</v>
      </c>
      <c r="D4" s="10">
        <v>25975</v>
      </c>
      <c r="E4" s="10">
        <v>49282</v>
      </c>
      <c r="F4" s="10">
        <v>1678</v>
      </c>
      <c r="G4" s="10">
        <v>12</v>
      </c>
      <c r="H4" s="10">
        <v>12</v>
      </c>
      <c r="I4" s="10">
        <v>375994</v>
      </c>
    </row>
    <row r="5" spans="1:9" ht="21.75" hidden="1" customHeight="1">
      <c r="A5" s="2" t="s">
        <v>22</v>
      </c>
      <c r="B5" s="11">
        <f t="shared" si="0"/>
        <v>24112</v>
      </c>
      <c r="C5" s="11">
        <f t="shared" si="1"/>
        <v>49582</v>
      </c>
      <c r="D5" s="11">
        <v>22573</v>
      </c>
      <c r="E5" s="11">
        <v>49570</v>
      </c>
      <c r="F5" s="11">
        <v>1531</v>
      </c>
      <c r="G5" s="11">
        <v>8</v>
      </c>
      <c r="H5" s="11">
        <v>12</v>
      </c>
      <c r="I5" s="11">
        <v>333328</v>
      </c>
    </row>
    <row r="6" spans="1:9" ht="18" customHeight="1">
      <c r="A6" s="7" t="s">
        <v>21</v>
      </c>
      <c r="B6" s="11">
        <f t="shared" si="0"/>
        <v>40575</v>
      </c>
      <c r="C6" s="11">
        <f t="shared" si="1"/>
        <v>116883</v>
      </c>
      <c r="D6" s="11">
        <v>39142</v>
      </c>
      <c r="E6" s="11">
        <v>116877</v>
      </c>
      <c r="F6" s="11">
        <v>1432</v>
      </c>
      <c r="G6" s="11">
        <v>1</v>
      </c>
      <c r="H6" s="11">
        <v>6</v>
      </c>
      <c r="I6" s="11">
        <v>337319</v>
      </c>
    </row>
    <row r="7" spans="1:9" ht="18" customHeight="1">
      <c r="A7" s="12">
        <v>14</v>
      </c>
      <c r="B7" s="11">
        <f t="shared" si="0"/>
        <v>24297</v>
      </c>
      <c r="C7" s="11">
        <f t="shared" si="1"/>
        <v>51228</v>
      </c>
      <c r="D7" s="11">
        <v>22851</v>
      </c>
      <c r="E7" s="11">
        <v>51225</v>
      </c>
      <c r="F7" s="11">
        <v>1443</v>
      </c>
      <c r="G7" s="11">
        <v>3</v>
      </c>
      <c r="H7" s="11">
        <v>3</v>
      </c>
      <c r="I7" s="11">
        <v>313525</v>
      </c>
    </row>
    <row r="8" spans="1:9" ht="18" customHeight="1">
      <c r="A8" s="12">
        <v>15</v>
      </c>
      <c r="B8" s="11">
        <f t="shared" si="0"/>
        <v>24293</v>
      </c>
      <c r="C8" s="11">
        <f t="shared" si="1"/>
        <v>50520</v>
      </c>
      <c r="D8" s="11">
        <v>22722</v>
      </c>
      <c r="E8" s="11">
        <v>50520</v>
      </c>
      <c r="F8" s="11">
        <v>1571</v>
      </c>
      <c r="G8" s="11">
        <v>0</v>
      </c>
      <c r="H8" s="11">
        <v>0</v>
      </c>
      <c r="I8" s="11">
        <v>294264</v>
      </c>
    </row>
    <row r="9" spans="1:9" ht="18" customHeight="1">
      <c r="A9" s="12">
        <v>16</v>
      </c>
      <c r="B9" s="11">
        <f t="shared" si="0"/>
        <v>33740</v>
      </c>
      <c r="C9" s="11">
        <f t="shared" si="1"/>
        <v>67952</v>
      </c>
      <c r="D9" s="11">
        <v>32020</v>
      </c>
      <c r="E9" s="11">
        <v>67951</v>
      </c>
      <c r="F9" s="11">
        <v>1719</v>
      </c>
      <c r="G9" s="11">
        <v>1</v>
      </c>
      <c r="H9" s="11">
        <v>1</v>
      </c>
      <c r="I9" s="11">
        <v>361251</v>
      </c>
    </row>
    <row r="10" spans="1:9" ht="18" customHeight="1" thickBot="1">
      <c r="A10" s="13">
        <v>17</v>
      </c>
      <c r="B10" s="14">
        <f>SUM(D10,F10,G10)</f>
        <v>38039</v>
      </c>
      <c r="C10" s="14">
        <f>SUM(E10,H10)</f>
        <v>80342</v>
      </c>
      <c r="D10" s="14">
        <v>35678</v>
      </c>
      <c r="E10" s="14">
        <v>80323</v>
      </c>
      <c r="F10" s="14">
        <v>2342</v>
      </c>
      <c r="G10" s="14">
        <v>19</v>
      </c>
      <c r="H10" s="14">
        <v>19</v>
      </c>
      <c r="I10" s="14">
        <v>722369</v>
      </c>
    </row>
    <row r="11" spans="1:9">
      <c r="A11" s="3" t="s">
        <v>28</v>
      </c>
    </row>
    <row r="12" spans="1:9">
      <c r="A12" s="3" t="s">
        <v>27</v>
      </c>
    </row>
    <row r="13" spans="1:9">
      <c r="A13" s="3" t="s">
        <v>30</v>
      </c>
    </row>
    <row r="14" spans="1:9">
      <c r="A14" s="3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23-3</vt:lpstr>
      <vt:lpstr>23-4</vt:lpstr>
      <vt:lpstr>'23-3'!Print_Area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2009-06-16T06:50:39Z</cp:lastPrinted>
  <dcterms:created xsi:type="dcterms:W3CDTF">1997-01-08T22:48:59Z</dcterms:created>
  <dcterms:modified xsi:type="dcterms:W3CDTF">2023-04-26T01:17:37Z</dcterms:modified>
</cp:coreProperties>
</file>