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D48FF2DD-173D-457F-B6DB-FC4272DE7C15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4" sheetId="45" r:id="rId1"/>
  </sheets>
  <calcPr calcId="191029"/>
</workbook>
</file>

<file path=xl/calcChain.xml><?xml version="1.0" encoding="utf-8"?>
<calcChain xmlns="http://schemas.openxmlformats.org/spreadsheetml/2006/main">
  <c r="C35" i="45" l="1"/>
  <c r="C34" i="45"/>
  <c r="C33" i="45"/>
  <c r="C32" i="45"/>
  <c r="C31" i="45"/>
  <c r="C30" i="45"/>
  <c r="C29" i="45"/>
  <c r="C28" i="45"/>
  <c r="C27" i="45"/>
  <c r="C26" i="45"/>
  <c r="C25" i="45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8" i="45" s="1"/>
  <c r="M8" i="45"/>
  <c r="L8" i="45"/>
  <c r="K8" i="45"/>
  <c r="J8" i="45"/>
  <c r="I8" i="45"/>
  <c r="H8" i="45"/>
  <c r="G8" i="45"/>
  <c r="F8" i="45"/>
  <c r="E8" i="45"/>
  <c r="D8" i="45"/>
  <c r="B8" i="45"/>
</calcChain>
</file>

<file path=xl/sharedStrings.xml><?xml version="1.0" encoding="utf-8"?>
<sst xmlns="http://schemas.openxmlformats.org/spreadsheetml/2006/main" count="50" uniqueCount="44">
  <si>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</si>
  <si>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</si>
  <si>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</si>
  <si>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</si>
  <si>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</si>
  <si>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</si>
  <si>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</si>
  <si>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</si>
  <si>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</si>
  <si>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</si>
  <si>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</si>
  <si>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</si>
  <si>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</si>
  <si>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</si>
  <si>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</si>
  <si>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（2）借入耕地</t>
    <rPh sb="3" eb="5">
      <t>カリイレ</t>
    </rPh>
    <rPh sb="5" eb="7">
      <t>コウチ</t>
    </rPh>
    <phoneticPr fontId="1"/>
  </si>
  <si>
    <t>（3）貸付耕地</t>
    <rPh sb="3" eb="5">
      <t>カシツケ</t>
    </rPh>
    <rPh sb="5" eb="7">
      <t>コウチ</t>
    </rPh>
    <phoneticPr fontId="1"/>
  </si>
  <si>
    <t>甲</t>
    <rPh sb="0" eb="1">
      <t>コウ</t>
    </rPh>
    <phoneticPr fontId="1"/>
  </si>
  <si>
    <t>田</t>
    <rPh sb="0" eb="1">
      <t>タ</t>
    </rPh>
    <phoneticPr fontId="1"/>
  </si>
  <si>
    <t>実経営体数</t>
    <phoneticPr fontId="1"/>
  </si>
  <si>
    <t>面　積</t>
    <phoneticPr fontId="1"/>
  </si>
  <si>
    <t>岩村田</t>
    <phoneticPr fontId="1"/>
  </si>
  <si>
    <t>7-4 土地</t>
    <rPh sb="4" eb="6">
      <t>トチ</t>
    </rPh>
    <phoneticPr fontId="1"/>
  </si>
  <si>
    <t>（1）耕地経営</t>
    <rPh sb="3" eb="5">
      <t>コウチ</t>
    </rPh>
    <rPh sb="5" eb="7">
      <t>ケイエイ</t>
    </rPh>
    <phoneticPr fontId="1"/>
  </si>
  <si>
    <t>計</t>
    <rPh sb="0" eb="1">
      <t>ケイ</t>
    </rPh>
    <phoneticPr fontId="1"/>
  </si>
  <si>
    <t>畑（樹園地を除く）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1"/>
  </si>
  <si>
    <t>樹園地</t>
    <rPh sb="0" eb="1">
      <t>ジュ</t>
    </rPh>
    <rPh sb="1" eb="2">
      <t>エン</t>
    </rPh>
    <rPh sb="2" eb="3">
      <t>チ</t>
    </rPh>
    <phoneticPr fontId="1"/>
  </si>
  <si>
    <t>実経営体数</t>
    <rPh sb="0" eb="1">
      <t>ジツ</t>
    </rPh>
    <rPh sb="1" eb="3">
      <t>ケイエイ</t>
    </rPh>
    <rPh sb="3" eb="5">
      <t>タイスウ</t>
    </rPh>
    <phoneticPr fontId="1"/>
  </si>
  <si>
    <t>面　積</t>
    <rPh sb="0" eb="1">
      <t>メン</t>
    </rPh>
    <rPh sb="2" eb="3">
      <t>セキ</t>
    </rPh>
    <phoneticPr fontId="1"/>
  </si>
  <si>
    <t>経営体数</t>
    <phoneticPr fontId="1"/>
  </si>
  <si>
    <t xml:space="preserve">面 積 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</si>
  <si>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</si>
  <si>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</si>
  <si>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</si>
  <si>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</si>
  <si>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</si>
  <si>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</si>
  <si>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</si>
  <si>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</si>
  <si>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</si>
  <si>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</si>
  <si>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</si>
  <si>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19">
      <t>カクテイ</t>
    </rPh>
    <rPh sb="19" eb="20">
      <t>チ</t>
    </rPh>
    <phoneticPr fontId="1"/>
  </si>
  <si>
    <t>平成17年2月1日現在(単位：経営体、ｈa）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</si>
</sst>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49" fontId="4" fillId="0" borderId="0" xfId="1" applyNumberFormat="1" applyFont="1"/>
    <xf numFmtId="0" fontId="4" fillId="0" borderId="0" xfId="0" applyFont="1"/>
    <xf numFmtId="3" fontId="4" fillId="0" borderId="1" xfId="0" applyNumberFormat="1" applyFont="1" applyFill="1" applyBorder="1" applyAlignment="1">
      <alignment horizontal="distributed" vertical="center" wrapText="1" justifyLastLine="1"/>
    </xf>
    <xf numFmtId="3" fontId="4" fillId="0" borderId="2" xfId="0" applyNumberFormat="1" applyFont="1" applyFill="1" applyBorder="1" applyAlignment="1">
      <alignment horizontal="distributed" vertical="center" wrapText="1" justifyLastLine="1"/>
    </xf>
    <xf numFmtId="3" fontId="4" fillId="0" borderId="3" xfId="0" applyNumberFormat="1" applyFont="1" applyFill="1" applyBorder="1" applyAlignment="1">
      <alignment horizontal="distributed" vertical="center" wrapText="1" justifyLastLine="1"/>
    </xf>
    <xf numFmtId="3" fontId="4" fillId="0" borderId="0" xfId="0" applyNumberFormat="1" applyFont="1" applyFill="1" applyBorder="1" applyAlignment="1">
      <alignment horizontal="distributed" vertical="center" wrapText="1" justifyLastLine="1"/>
    </xf>
    <xf numFmtId="176" fontId="4" fillId="0" borderId="3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distributed" vertical="center"/>
    </xf>
    <xf numFmtId="176" fontId="4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distributed" vertical="center"/>
    </xf>
    <xf numFmtId="176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Fill="1" applyBorder="1" applyAlignment="1">
      <alignment vertical="top"/>
    </xf>
    <xf numFmtId="49" fontId="4" fillId="0" borderId="7" xfId="0" applyNumberFormat="1" applyFont="1" applyFill="1" applyBorder="1" applyAlignment="1">
      <alignment vertical="top"/>
    </xf>
    <xf numFmtId="3" fontId="4" fillId="0" borderId="8" xfId="0" applyNumberFormat="1" applyFont="1" applyFill="1" applyBorder="1" applyAlignment="1">
      <alignment horizontal="distributed" vertical="center" wrapText="1" justifyLastLine="1"/>
    </xf>
    <xf numFmtId="3" fontId="4" fillId="0" borderId="9" xfId="0" applyNumberFormat="1" applyFont="1" applyFill="1" applyBorder="1" applyAlignment="1">
      <alignment horizontal="distributed" vertical="center" wrapText="1" justifyLastLine="1"/>
    </xf>
    <xf numFmtId="0" fontId="4" fillId="0" borderId="10" xfId="0" quotePrefix="1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quotePrefix="1" applyFont="1" applyBorder="1" applyAlignment="1">
      <alignment horizontal="distributed" vertical="center"/>
    </xf>
    <xf numFmtId="176" fontId="4" fillId="0" borderId="12" xfId="0" applyNumberFormat="1" applyFont="1" applyBorder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13" xfId="0" applyFont="1" applyBorder="1"/>
    <xf numFmtId="0" fontId="4" fillId="0" borderId="6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1" xfId="0" quotePrefix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center" vertical="center" shrinkToFit="1"/>
    </xf>
    <xf numFmtId="3" fontId="4" fillId="0" borderId="22" xfId="0" applyNumberFormat="1" applyFont="1" applyFill="1" applyBorder="1" applyAlignment="1">
      <alignment horizontal="center" vertical="center" shrinkToFit="1"/>
    </xf>
    <xf numFmtId="3" fontId="4" fillId="0" borderId="23" xfId="0" applyNumberFormat="1" applyFont="1" applyFill="1" applyBorder="1" applyAlignment="1">
      <alignment horizontal="center" vertical="center" shrinkToFit="1"/>
    </xf>
    <xf numFmtId="3" fontId="4" fillId="0" borderId="21" xfId="0" applyNumberFormat="1" applyFont="1" applyFill="1" applyBorder="1" applyAlignment="1">
      <alignment horizontal="center" vertical="center" shrinkToFit="1"/>
    </xf>
    <xf numFmtId="3" fontId="4" fillId="0" borderId="27" xfId="0" quotePrefix="1" applyNumberFormat="1" applyFont="1" applyFill="1" applyBorder="1" applyAlignment="1">
      <alignment horizontal="distributed" vertical="center" shrinkToFit="1"/>
    </xf>
    <xf numFmtId="3" fontId="4" fillId="0" borderId="23" xfId="0" applyNumberFormat="1" applyFont="1" applyFill="1" applyBorder="1" applyAlignment="1">
      <alignment horizontal="distributed" vertical="center" shrinkToFit="1"/>
    </xf>
    <xf numFmtId="3" fontId="4" fillId="0" borderId="21" xfId="0" applyNumberFormat="1" applyFont="1" applyFill="1" applyBorder="1" applyAlignment="1">
      <alignment horizontal="distributed" vertical="center" shrinkToFit="1"/>
    </xf>
    <xf numFmtId="3" fontId="4" fillId="0" borderId="24" xfId="0" applyNumberFormat="1" applyFont="1" applyFill="1" applyBorder="1" applyAlignment="1">
      <alignment horizontal="center" vertical="center" shrinkToFit="1"/>
    </xf>
    <xf numFmtId="3" fontId="4" fillId="0" borderId="25" xfId="0" applyNumberFormat="1" applyFont="1" applyFill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7" xfId="0" quotePrefix="1" applyFont="1" applyBorder="1" applyAlignment="1">
      <alignment horizontal="center" vertical="center" shrinkToFit="1"/>
    </xf>
    <xf numFmtId="3" fontId="4" fillId="0" borderId="27" xfId="0" quotePrefix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一覧表様式4010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137C38F1-33BA-4B66-83B7-9FC210236156}"/>
            </a:ext>
          </a:extLst>
        </xdr:cNvPr>
        <xdr:cNvSpPr txBox="1">
          <a:spLocks noChangeArrowheads="1"/>
        </xdr:cNvSpPr>
      </xdr:nvSpPr>
      <xdr:spPr bwMode="auto">
        <a:xfrm>
          <a:off x="10515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M36"/>
  <sheetViews>
    <sheetView showGridLines="0" tabSelected="1" view="pageBreakPreview" zoomScale="60" zoomScaleNormal="100" workbookViewId="0"/>
  </sheetViews>
  <sheetFormatPr defaultRowHeight="14.25" x14ac:dyDescent="0.15"/>
  <cols>
    <col min="1" max="1" width="10.5" style="2" customWidth="1"/>
    <col min="2" max="13" width="10.625" style="2" customWidth="1"/>
    <col min="14" max="16384" width="9" style="2"/>
  </cols>
  <sheetData>
    <row r="1" spans="1:13" s="1" customFormat="1" ht="18.75" customHeight="1" thickBot="1" x14ac:dyDescent="0.2">
      <c r="A1" s="22" t="s">
        <v>22</v>
      </c>
      <c r="B1" s="2"/>
      <c r="C1" s="2"/>
      <c r="D1" s="2"/>
      <c r="E1" s="2"/>
      <c r="F1" s="2"/>
      <c r="G1" s="2"/>
      <c r="H1" s="2"/>
      <c r="I1" s="2"/>
      <c r="J1" s="23" t="s">
        <v>43</v>
      </c>
      <c r="L1" s="2"/>
      <c r="M1" s="2"/>
    </row>
    <row r="2" spans="1:13" s="1" customFormat="1" ht="13.5" customHeight="1" x14ac:dyDescent="0.15">
      <c r="A2" s="24"/>
      <c r="B2" s="25" t="s">
        <v>23</v>
      </c>
      <c r="C2" s="26"/>
      <c r="D2" s="26"/>
      <c r="E2" s="26"/>
      <c r="F2" s="26"/>
      <c r="G2" s="26"/>
      <c r="H2" s="26"/>
      <c r="I2" s="27"/>
      <c r="J2" s="12" t="s">
        <v>15</v>
      </c>
      <c r="K2" s="13"/>
      <c r="L2" s="25" t="s">
        <v>16</v>
      </c>
      <c r="M2" s="28"/>
    </row>
    <row r="3" spans="1:13" s="1" customFormat="1" ht="13.5" customHeight="1" x14ac:dyDescent="0.15">
      <c r="A3" s="29"/>
      <c r="B3" s="30" t="s">
        <v>24</v>
      </c>
      <c r="C3" s="31"/>
      <c r="D3" s="32" t="s">
        <v>18</v>
      </c>
      <c r="E3" s="33"/>
      <c r="F3" s="34" t="s">
        <v>25</v>
      </c>
      <c r="G3" s="33"/>
      <c r="H3" s="33" t="s">
        <v>26</v>
      </c>
      <c r="I3" s="35"/>
      <c r="J3" s="36" t="s">
        <v>19</v>
      </c>
      <c r="K3" s="39" t="s">
        <v>20</v>
      </c>
      <c r="L3" s="36" t="s">
        <v>19</v>
      </c>
      <c r="M3" s="44" t="s">
        <v>20</v>
      </c>
    </row>
    <row r="4" spans="1:13" s="1" customFormat="1" ht="12" customHeight="1" x14ac:dyDescent="0.15">
      <c r="A4" s="46" t="s">
        <v>1</v>
      </c>
      <c r="B4" s="49" t="s">
        <v>27</v>
      </c>
      <c r="C4" s="51" t="s">
        <v>28</v>
      </c>
      <c r="D4" s="41" t="s">
        <v>29</v>
      </c>
      <c r="E4" s="52" t="s">
        <v>30</v>
      </c>
      <c r="F4" s="41" t="s">
        <v>29</v>
      </c>
      <c r="G4" s="52" t="s">
        <v>30</v>
      </c>
      <c r="H4" s="41" t="s">
        <v>29</v>
      </c>
      <c r="I4" s="52" t="s">
        <v>30</v>
      </c>
      <c r="J4" s="37"/>
      <c r="K4" s="39"/>
      <c r="L4" s="37"/>
      <c r="M4" s="44"/>
    </row>
    <row r="5" spans="1:13" s="1" customFormat="1" ht="12" customHeight="1" x14ac:dyDescent="0.15">
      <c r="A5" s="47"/>
      <c r="B5" s="50"/>
      <c r="C5" s="50"/>
      <c r="D5" s="42"/>
      <c r="E5" s="39"/>
      <c r="F5" s="42"/>
      <c r="G5" s="39"/>
      <c r="H5" s="42"/>
      <c r="I5" s="39"/>
      <c r="J5" s="37"/>
      <c r="K5" s="39"/>
      <c r="L5" s="37"/>
      <c r="M5" s="44"/>
    </row>
    <row r="6" spans="1:13" s="1" customFormat="1" ht="12" customHeight="1" x14ac:dyDescent="0.15">
      <c r="A6" s="47"/>
      <c r="B6" s="50"/>
      <c r="C6" s="50"/>
      <c r="D6" s="42"/>
      <c r="E6" s="39"/>
      <c r="F6" s="42"/>
      <c r="G6" s="39"/>
      <c r="H6" s="42"/>
      <c r="I6" s="39"/>
      <c r="J6" s="37"/>
      <c r="K6" s="39"/>
      <c r="L6" s="37"/>
      <c r="M6" s="44"/>
    </row>
    <row r="7" spans="1:13" s="1" customFormat="1" ht="12" customHeight="1" x14ac:dyDescent="0.15">
      <c r="A7" s="48"/>
      <c r="B7" s="33"/>
      <c r="C7" s="33"/>
      <c r="D7" s="43"/>
      <c r="E7" s="40"/>
      <c r="F7" s="43"/>
      <c r="G7" s="40"/>
      <c r="H7" s="43"/>
      <c r="I7" s="40"/>
      <c r="J7" s="38"/>
      <c r="K7" s="40"/>
      <c r="L7" s="38"/>
      <c r="M7" s="45"/>
    </row>
    <row r="8" spans="1:13" s="1" customFormat="1" ht="18" customHeight="1" x14ac:dyDescent="0.15">
      <c r="A8" s="19" t="s">
        <v>0</v>
      </c>
      <c r="B8" s="3">
        <f>SUM(B10:B35)</f>
        <v>5224</v>
      </c>
      <c r="C8" s="4">
        <f t="shared" ref="C8:M8" si="0">SUM(C10:C35)</f>
        <v>4331</v>
      </c>
      <c r="D8" s="4">
        <f t="shared" si="0"/>
        <v>5069</v>
      </c>
      <c r="E8" s="4">
        <f t="shared" si="0"/>
        <v>2934</v>
      </c>
      <c r="F8" s="4">
        <f t="shared" si="0"/>
        <v>4278</v>
      </c>
      <c r="G8" s="4">
        <f t="shared" si="0"/>
        <v>1198</v>
      </c>
      <c r="H8" s="4">
        <f t="shared" si="0"/>
        <v>676</v>
      </c>
      <c r="I8" s="4">
        <f t="shared" si="0"/>
        <v>199</v>
      </c>
      <c r="J8" s="4">
        <f t="shared" si="0"/>
        <v>1331</v>
      </c>
      <c r="K8" s="4">
        <f t="shared" si="0"/>
        <v>916</v>
      </c>
      <c r="L8" s="4">
        <f t="shared" si="0"/>
        <v>936</v>
      </c>
      <c r="M8" s="14">
        <f t="shared" si="0"/>
        <v>234</v>
      </c>
    </row>
    <row r="9" spans="1:13" s="1" customFormat="1" ht="11.25" customHeight="1" x14ac:dyDescent="0.15">
      <c r="A9" s="19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15"/>
    </row>
    <row r="10" spans="1:13" s="1" customFormat="1" ht="18" customHeight="1" x14ac:dyDescent="0.15">
      <c r="A10" s="16" t="s">
        <v>21</v>
      </c>
      <c r="B10" s="7">
        <v>227</v>
      </c>
      <c r="C10" s="8">
        <f>SUM(E10,G10,I10)</f>
        <v>170</v>
      </c>
      <c r="D10" s="17">
        <v>208</v>
      </c>
      <c r="E10" s="17">
        <v>102</v>
      </c>
      <c r="F10" s="17">
        <v>191</v>
      </c>
      <c r="G10" s="17">
        <v>42</v>
      </c>
      <c r="H10" s="17">
        <v>88</v>
      </c>
      <c r="I10" s="17">
        <v>26</v>
      </c>
      <c r="J10" s="17">
        <v>41</v>
      </c>
      <c r="K10" s="17">
        <v>26</v>
      </c>
      <c r="L10" s="17">
        <v>28</v>
      </c>
      <c r="M10" s="18">
        <v>6</v>
      </c>
    </row>
    <row r="11" spans="1:13" s="1" customFormat="1" ht="18" customHeight="1" x14ac:dyDescent="0.15">
      <c r="A11" s="19" t="s">
        <v>2</v>
      </c>
      <c r="B11" s="7">
        <v>76</v>
      </c>
      <c r="C11" s="8">
        <f>SUM(E11,G11,I11)</f>
        <v>75</v>
      </c>
      <c r="D11" s="17">
        <v>73</v>
      </c>
      <c r="E11" s="17">
        <v>35</v>
      </c>
      <c r="F11" s="17">
        <v>69</v>
      </c>
      <c r="G11" s="17">
        <v>40</v>
      </c>
      <c r="H11" s="17">
        <v>3</v>
      </c>
      <c r="I11" s="17">
        <v>0</v>
      </c>
      <c r="J11" s="17">
        <v>21</v>
      </c>
      <c r="K11" s="17">
        <v>20</v>
      </c>
      <c r="L11" s="17">
        <v>22</v>
      </c>
      <c r="M11" s="18">
        <v>8</v>
      </c>
    </row>
    <row r="12" spans="1:13" s="1" customFormat="1" ht="18" customHeight="1" x14ac:dyDescent="0.15">
      <c r="A12" s="16" t="s">
        <v>3</v>
      </c>
      <c r="B12" s="7">
        <v>221</v>
      </c>
      <c r="C12" s="8">
        <f>SUM(E12,G12,I12)</f>
        <v>145</v>
      </c>
      <c r="D12" s="17">
        <v>216</v>
      </c>
      <c r="E12" s="17">
        <v>85</v>
      </c>
      <c r="F12" s="17">
        <v>190</v>
      </c>
      <c r="G12" s="17">
        <v>38</v>
      </c>
      <c r="H12" s="17">
        <v>119</v>
      </c>
      <c r="I12" s="17">
        <v>22</v>
      </c>
      <c r="J12" s="17">
        <v>40</v>
      </c>
      <c r="K12" s="17">
        <v>9</v>
      </c>
      <c r="L12" s="17">
        <v>41</v>
      </c>
      <c r="M12" s="18">
        <v>10</v>
      </c>
    </row>
    <row r="13" spans="1:13" s="1" customFormat="1" ht="18" customHeight="1" x14ac:dyDescent="0.15">
      <c r="A13" s="16" t="s">
        <v>4</v>
      </c>
      <c r="B13" s="7">
        <v>361</v>
      </c>
      <c r="C13" s="8">
        <f>SUM(E13,G13,I13)</f>
        <v>311</v>
      </c>
      <c r="D13" s="17">
        <v>354</v>
      </c>
      <c r="E13" s="17">
        <v>235</v>
      </c>
      <c r="F13" s="17">
        <v>290</v>
      </c>
      <c r="G13" s="17">
        <v>52</v>
      </c>
      <c r="H13" s="17">
        <v>85</v>
      </c>
      <c r="I13" s="17">
        <v>24</v>
      </c>
      <c r="J13" s="17">
        <v>78</v>
      </c>
      <c r="K13" s="17">
        <v>37</v>
      </c>
      <c r="L13" s="17">
        <v>54</v>
      </c>
      <c r="M13" s="18">
        <v>11</v>
      </c>
    </row>
    <row r="14" spans="1:13" s="1" customFormat="1" ht="18" customHeight="1" x14ac:dyDescent="0.15">
      <c r="A14" s="16" t="s">
        <v>5</v>
      </c>
      <c r="B14" s="7">
        <v>286</v>
      </c>
      <c r="C14" s="8">
        <f>SUM(E14,G14,I14)</f>
        <v>236</v>
      </c>
      <c r="D14" s="17">
        <v>284</v>
      </c>
      <c r="E14" s="17">
        <v>180</v>
      </c>
      <c r="F14" s="17">
        <v>255</v>
      </c>
      <c r="G14" s="17">
        <v>54</v>
      </c>
      <c r="H14" s="17">
        <v>9</v>
      </c>
      <c r="I14" s="17">
        <v>2</v>
      </c>
      <c r="J14" s="17">
        <v>54</v>
      </c>
      <c r="K14" s="17">
        <v>36</v>
      </c>
      <c r="L14" s="17">
        <v>48</v>
      </c>
      <c r="M14" s="18">
        <v>10</v>
      </c>
    </row>
    <row r="15" spans="1:13" s="1" customFormat="1" ht="18" customHeight="1" x14ac:dyDescent="0.15">
      <c r="A15" s="16" t="s">
        <v>6</v>
      </c>
      <c r="B15" s="7">
        <v>259</v>
      </c>
      <c r="C15" s="8">
        <f t="shared" ref="C15:C35" si="1">SUM(E15,G15,I15)</f>
        <v>205</v>
      </c>
      <c r="D15" s="17">
        <v>258</v>
      </c>
      <c r="E15" s="17">
        <v>195</v>
      </c>
      <c r="F15" s="17">
        <v>145</v>
      </c>
      <c r="G15" s="17">
        <v>9</v>
      </c>
      <c r="H15" s="17">
        <v>6</v>
      </c>
      <c r="I15" s="17">
        <v>1</v>
      </c>
      <c r="J15" s="17">
        <v>97</v>
      </c>
      <c r="K15" s="17">
        <v>59</v>
      </c>
      <c r="L15" s="17">
        <v>35</v>
      </c>
      <c r="M15" s="18">
        <v>10</v>
      </c>
    </row>
    <row r="16" spans="1:13" s="1" customFormat="1" ht="18" customHeight="1" x14ac:dyDescent="0.15">
      <c r="A16" s="16" t="s">
        <v>7</v>
      </c>
      <c r="B16" s="7">
        <v>101</v>
      </c>
      <c r="C16" s="8">
        <f>SUM(E16,G16,I16)</f>
        <v>91</v>
      </c>
      <c r="D16" s="17">
        <v>101</v>
      </c>
      <c r="E16" s="17">
        <v>88</v>
      </c>
      <c r="F16" s="17">
        <v>69</v>
      </c>
      <c r="G16" s="17">
        <v>3</v>
      </c>
      <c r="H16" s="17">
        <v>1</v>
      </c>
      <c r="I16" s="17">
        <v>0</v>
      </c>
      <c r="J16" s="17">
        <v>37</v>
      </c>
      <c r="K16" s="17">
        <v>37</v>
      </c>
      <c r="L16" s="17">
        <v>14</v>
      </c>
      <c r="M16" s="18">
        <v>4</v>
      </c>
    </row>
    <row r="17" spans="1:13" s="1" customFormat="1" ht="18" customHeight="1" x14ac:dyDescent="0.15">
      <c r="A17" s="16" t="s">
        <v>8</v>
      </c>
      <c r="B17" s="7">
        <v>360</v>
      </c>
      <c r="C17" s="8">
        <f>SUM(E17,G17,I17)</f>
        <v>246</v>
      </c>
      <c r="D17" s="17">
        <v>351</v>
      </c>
      <c r="E17" s="17">
        <v>182</v>
      </c>
      <c r="F17" s="17">
        <v>296</v>
      </c>
      <c r="G17" s="17">
        <v>62</v>
      </c>
      <c r="H17" s="17">
        <v>24</v>
      </c>
      <c r="I17" s="17">
        <v>2</v>
      </c>
      <c r="J17" s="17">
        <v>73</v>
      </c>
      <c r="K17" s="17">
        <v>33</v>
      </c>
      <c r="L17" s="17">
        <v>55</v>
      </c>
      <c r="M17" s="18">
        <v>11</v>
      </c>
    </row>
    <row r="18" spans="1:13" s="1" customFormat="1" ht="18" customHeight="1" x14ac:dyDescent="0.15">
      <c r="A18" s="16" t="s">
        <v>31</v>
      </c>
      <c r="B18" s="7">
        <v>111</v>
      </c>
      <c r="C18" s="8">
        <f>SUM(E18,G18,I18)</f>
        <v>84</v>
      </c>
      <c r="D18" s="17">
        <v>107</v>
      </c>
      <c r="E18" s="17">
        <v>69</v>
      </c>
      <c r="F18" s="17">
        <v>83</v>
      </c>
      <c r="G18" s="17">
        <v>12</v>
      </c>
      <c r="H18" s="17">
        <v>11</v>
      </c>
      <c r="I18" s="17">
        <v>3</v>
      </c>
      <c r="J18" s="17">
        <v>28</v>
      </c>
      <c r="K18" s="17">
        <v>22</v>
      </c>
      <c r="L18" s="17">
        <v>27</v>
      </c>
      <c r="M18" s="18">
        <v>5</v>
      </c>
    </row>
    <row r="19" spans="1:13" s="1" customFormat="1" ht="18" customHeight="1" x14ac:dyDescent="0.15">
      <c r="A19" s="16" t="s">
        <v>32</v>
      </c>
      <c r="B19" s="7">
        <v>119</v>
      </c>
      <c r="C19" s="8">
        <f t="shared" si="1"/>
        <v>65</v>
      </c>
      <c r="D19" s="17">
        <v>116</v>
      </c>
      <c r="E19" s="17">
        <v>47</v>
      </c>
      <c r="F19" s="17">
        <v>108</v>
      </c>
      <c r="G19" s="17">
        <v>14</v>
      </c>
      <c r="H19" s="17">
        <v>17</v>
      </c>
      <c r="I19" s="17">
        <v>4</v>
      </c>
      <c r="J19" s="17">
        <v>33</v>
      </c>
      <c r="K19" s="17">
        <v>6</v>
      </c>
      <c r="L19" s="17">
        <v>20</v>
      </c>
      <c r="M19" s="18">
        <v>3</v>
      </c>
    </row>
    <row r="20" spans="1:13" s="1" customFormat="1" ht="18" customHeight="1" x14ac:dyDescent="0.15">
      <c r="A20" s="16" t="s">
        <v>33</v>
      </c>
      <c r="B20" s="7">
        <v>135</v>
      </c>
      <c r="C20" s="8">
        <f t="shared" si="1"/>
        <v>112</v>
      </c>
      <c r="D20" s="17">
        <v>133</v>
      </c>
      <c r="E20" s="17">
        <v>89</v>
      </c>
      <c r="F20" s="17">
        <v>97</v>
      </c>
      <c r="G20" s="17">
        <v>17</v>
      </c>
      <c r="H20" s="17">
        <v>10</v>
      </c>
      <c r="I20" s="17">
        <v>6</v>
      </c>
      <c r="J20" s="17">
        <v>21</v>
      </c>
      <c r="K20" s="17">
        <v>21</v>
      </c>
      <c r="L20" s="17">
        <v>24</v>
      </c>
      <c r="M20" s="18">
        <v>4</v>
      </c>
    </row>
    <row r="21" spans="1:13" s="1" customFormat="1" ht="18" customHeight="1" x14ac:dyDescent="0.15">
      <c r="A21" s="16" t="s">
        <v>34</v>
      </c>
      <c r="B21" s="7">
        <v>325</v>
      </c>
      <c r="C21" s="8">
        <f t="shared" si="1"/>
        <v>272</v>
      </c>
      <c r="D21" s="17">
        <v>320</v>
      </c>
      <c r="E21" s="17">
        <v>214</v>
      </c>
      <c r="F21" s="17">
        <v>283</v>
      </c>
      <c r="G21" s="17">
        <v>51</v>
      </c>
      <c r="H21" s="17">
        <v>23</v>
      </c>
      <c r="I21" s="17">
        <v>7</v>
      </c>
      <c r="J21" s="17">
        <v>78</v>
      </c>
      <c r="K21" s="17">
        <v>69</v>
      </c>
      <c r="L21" s="17">
        <v>60</v>
      </c>
      <c r="M21" s="18">
        <v>14</v>
      </c>
    </row>
    <row r="22" spans="1:13" s="1" customFormat="1" ht="18" customHeight="1" x14ac:dyDescent="0.15">
      <c r="A22" s="16" t="s">
        <v>35</v>
      </c>
      <c r="B22" s="7">
        <v>96</v>
      </c>
      <c r="C22" s="8">
        <f t="shared" si="1"/>
        <v>64</v>
      </c>
      <c r="D22" s="17">
        <v>92</v>
      </c>
      <c r="E22" s="17">
        <v>43</v>
      </c>
      <c r="F22" s="17">
        <v>78</v>
      </c>
      <c r="G22" s="17">
        <v>11</v>
      </c>
      <c r="H22" s="17">
        <v>2</v>
      </c>
      <c r="I22" s="17">
        <v>10</v>
      </c>
      <c r="J22" s="17">
        <v>27</v>
      </c>
      <c r="K22" s="17">
        <v>21</v>
      </c>
      <c r="L22" s="17">
        <v>13</v>
      </c>
      <c r="M22" s="18">
        <v>3</v>
      </c>
    </row>
    <row r="23" spans="1:13" s="1" customFormat="1" ht="18" customHeight="1" x14ac:dyDescent="0.15">
      <c r="A23" s="16" t="s">
        <v>36</v>
      </c>
      <c r="B23" s="7">
        <v>184</v>
      </c>
      <c r="C23" s="8">
        <f t="shared" si="1"/>
        <v>136</v>
      </c>
      <c r="D23" s="17">
        <v>176</v>
      </c>
      <c r="E23" s="17">
        <v>81</v>
      </c>
      <c r="F23" s="17">
        <v>169</v>
      </c>
      <c r="G23" s="17">
        <v>49</v>
      </c>
      <c r="H23" s="17">
        <v>22</v>
      </c>
      <c r="I23" s="17">
        <v>6</v>
      </c>
      <c r="J23" s="17">
        <v>38</v>
      </c>
      <c r="K23" s="17">
        <v>23</v>
      </c>
      <c r="L23" s="17">
        <v>31</v>
      </c>
      <c r="M23" s="18">
        <v>7</v>
      </c>
    </row>
    <row r="24" spans="1:13" s="1" customFormat="1" ht="18" customHeight="1" x14ac:dyDescent="0.15">
      <c r="A24" s="16" t="s">
        <v>37</v>
      </c>
      <c r="B24" s="7">
        <v>111</v>
      </c>
      <c r="C24" s="8">
        <f t="shared" si="1"/>
        <v>64</v>
      </c>
      <c r="D24" s="17">
        <v>107</v>
      </c>
      <c r="E24" s="17">
        <v>43</v>
      </c>
      <c r="F24" s="17">
        <v>94</v>
      </c>
      <c r="G24" s="17">
        <v>15</v>
      </c>
      <c r="H24" s="17">
        <v>26</v>
      </c>
      <c r="I24" s="17">
        <v>6</v>
      </c>
      <c r="J24" s="17">
        <v>25</v>
      </c>
      <c r="K24" s="17">
        <v>7</v>
      </c>
      <c r="L24" s="17">
        <v>21</v>
      </c>
      <c r="M24" s="18">
        <v>4</v>
      </c>
    </row>
    <row r="25" spans="1:13" s="1" customFormat="1" ht="18" customHeight="1" x14ac:dyDescent="0.15">
      <c r="A25" s="16" t="s">
        <v>38</v>
      </c>
      <c r="B25" s="7">
        <v>286</v>
      </c>
      <c r="C25" s="8">
        <f>SUM(E25,G25,I25)</f>
        <v>208</v>
      </c>
      <c r="D25" s="17">
        <v>282</v>
      </c>
      <c r="E25" s="17">
        <v>143</v>
      </c>
      <c r="F25" s="17">
        <v>247</v>
      </c>
      <c r="G25" s="17">
        <v>55</v>
      </c>
      <c r="H25" s="17">
        <v>48</v>
      </c>
      <c r="I25" s="17">
        <v>10</v>
      </c>
      <c r="J25" s="17">
        <v>99</v>
      </c>
      <c r="K25" s="17">
        <v>46</v>
      </c>
      <c r="L25" s="17">
        <v>59</v>
      </c>
      <c r="M25" s="18">
        <v>11</v>
      </c>
    </row>
    <row r="26" spans="1:13" s="1" customFormat="1" ht="18" customHeight="1" x14ac:dyDescent="0.15">
      <c r="A26" s="16" t="s">
        <v>39</v>
      </c>
      <c r="B26" s="7">
        <v>109</v>
      </c>
      <c r="C26" s="8">
        <f>SUM(E26,G26,I26)</f>
        <v>95</v>
      </c>
      <c r="D26" s="17">
        <v>107</v>
      </c>
      <c r="E26" s="17">
        <v>62</v>
      </c>
      <c r="F26" s="17">
        <v>94</v>
      </c>
      <c r="G26" s="17">
        <v>20</v>
      </c>
      <c r="H26" s="17">
        <v>47</v>
      </c>
      <c r="I26" s="17">
        <v>13</v>
      </c>
      <c r="J26" s="17">
        <v>37</v>
      </c>
      <c r="K26" s="17">
        <v>31</v>
      </c>
      <c r="L26" s="17">
        <v>21</v>
      </c>
      <c r="M26" s="18">
        <v>10</v>
      </c>
    </row>
    <row r="27" spans="1:13" s="1" customFormat="1" ht="18" customHeight="1" x14ac:dyDescent="0.15">
      <c r="A27" s="16" t="s">
        <v>40</v>
      </c>
      <c r="B27" s="7">
        <v>101</v>
      </c>
      <c r="C27" s="8">
        <f t="shared" si="1"/>
        <v>78</v>
      </c>
      <c r="D27" s="17">
        <v>96</v>
      </c>
      <c r="E27" s="17">
        <v>44</v>
      </c>
      <c r="F27" s="17">
        <v>71</v>
      </c>
      <c r="G27" s="17">
        <v>21</v>
      </c>
      <c r="H27" s="17">
        <v>22</v>
      </c>
      <c r="I27" s="17">
        <v>13</v>
      </c>
      <c r="J27" s="17">
        <v>27</v>
      </c>
      <c r="K27" s="17">
        <v>9</v>
      </c>
      <c r="L27" s="17">
        <v>21</v>
      </c>
      <c r="M27" s="18">
        <v>4</v>
      </c>
    </row>
    <row r="28" spans="1:13" s="1" customFormat="1" ht="18" customHeight="1" x14ac:dyDescent="0.15">
      <c r="A28" s="16" t="s">
        <v>41</v>
      </c>
      <c r="B28" s="7">
        <v>261</v>
      </c>
      <c r="C28" s="8">
        <f t="shared" si="1"/>
        <v>186</v>
      </c>
      <c r="D28" s="17">
        <v>255</v>
      </c>
      <c r="E28" s="17">
        <v>118</v>
      </c>
      <c r="F28" s="17">
        <v>225</v>
      </c>
      <c r="G28" s="17">
        <v>53</v>
      </c>
      <c r="H28" s="17">
        <v>38</v>
      </c>
      <c r="I28" s="17">
        <v>15</v>
      </c>
      <c r="J28" s="17">
        <v>57</v>
      </c>
      <c r="K28" s="17">
        <v>38</v>
      </c>
      <c r="L28" s="17">
        <v>47</v>
      </c>
      <c r="M28" s="18">
        <v>13</v>
      </c>
    </row>
    <row r="29" spans="1:13" s="1" customFormat="1" ht="18" customHeight="1" x14ac:dyDescent="0.15">
      <c r="A29" s="19" t="s">
        <v>17</v>
      </c>
      <c r="B29" s="7">
        <v>165</v>
      </c>
      <c r="C29" s="8">
        <f>SUM(E29,G29,I29)</f>
        <v>136</v>
      </c>
      <c r="D29" s="17">
        <v>162</v>
      </c>
      <c r="E29" s="17">
        <v>110</v>
      </c>
      <c r="F29" s="17">
        <v>122</v>
      </c>
      <c r="G29" s="17">
        <v>25</v>
      </c>
      <c r="H29" s="17">
        <v>5</v>
      </c>
      <c r="I29" s="17">
        <v>1</v>
      </c>
      <c r="J29" s="17">
        <v>32</v>
      </c>
      <c r="K29" s="17">
        <v>31</v>
      </c>
      <c r="L29" s="17">
        <v>38</v>
      </c>
      <c r="M29" s="18">
        <v>9</v>
      </c>
    </row>
    <row r="30" spans="1:13" s="1" customFormat="1" ht="18" customHeight="1" x14ac:dyDescent="0.15">
      <c r="A30" s="16" t="s">
        <v>9</v>
      </c>
      <c r="B30" s="7">
        <v>158</v>
      </c>
      <c r="C30" s="8">
        <f>SUM(E30,G30,I30)</f>
        <v>108</v>
      </c>
      <c r="D30" s="17">
        <v>158</v>
      </c>
      <c r="E30" s="17">
        <v>91</v>
      </c>
      <c r="F30" s="17">
        <v>128</v>
      </c>
      <c r="G30" s="17">
        <v>17</v>
      </c>
      <c r="H30" s="17">
        <v>1</v>
      </c>
      <c r="I30" s="17">
        <v>0</v>
      </c>
      <c r="J30" s="17">
        <v>31</v>
      </c>
      <c r="K30" s="17">
        <v>13</v>
      </c>
      <c r="L30" s="17">
        <v>27</v>
      </c>
      <c r="M30" s="18">
        <v>6</v>
      </c>
    </row>
    <row r="31" spans="1:13" s="1" customFormat="1" ht="18" customHeight="1" x14ac:dyDescent="0.15">
      <c r="A31" s="16" t="s">
        <v>10</v>
      </c>
      <c r="B31" s="7">
        <v>206</v>
      </c>
      <c r="C31" s="8">
        <f>SUM(E31,G31,I31)</f>
        <v>209</v>
      </c>
      <c r="D31" s="17">
        <v>200</v>
      </c>
      <c r="E31" s="17">
        <v>155</v>
      </c>
      <c r="F31" s="17">
        <v>177</v>
      </c>
      <c r="G31" s="17">
        <v>44</v>
      </c>
      <c r="H31" s="17">
        <v>20</v>
      </c>
      <c r="I31" s="17">
        <v>10</v>
      </c>
      <c r="J31" s="17">
        <v>68</v>
      </c>
      <c r="K31" s="17">
        <v>71</v>
      </c>
      <c r="L31" s="17">
        <v>37</v>
      </c>
      <c r="M31" s="18">
        <v>8</v>
      </c>
    </row>
    <row r="32" spans="1:13" s="1" customFormat="1" ht="18" customHeight="1" x14ac:dyDescent="0.15">
      <c r="A32" s="16" t="s">
        <v>11</v>
      </c>
      <c r="B32" s="7">
        <v>165</v>
      </c>
      <c r="C32" s="8">
        <f t="shared" si="1"/>
        <v>156</v>
      </c>
      <c r="D32" s="17">
        <v>159</v>
      </c>
      <c r="E32" s="17">
        <v>115</v>
      </c>
      <c r="F32" s="17">
        <v>140</v>
      </c>
      <c r="G32" s="17">
        <v>39</v>
      </c>
      <c r="H32" s="17">
        <v>7</v>
      </c>
      <c r="I32" s="17">
        <v>2</v>
      </c>
      <c r="J32" s="17">
        <v>40</v>
      </c>
      <c r="K32" s="17">
        <v>47</v>
      </c>
      <c r="L32" s="17">
        <v>25</v>
      </c>
      <c r="M32" s="18">
        <v>11</v>
      </c>
    </row>
    <row r="33" spans="1:13" s="1" customFormat="1" ht="18" customHeight="1" x14ac:dyDescent="0.15">
      <c r="A33" s="16" t="s">
        <v>12</v>
      </c>
      <c r="B33" s="7">
        <v>228</v>
      </c>
      <c r="C33" s="8">
        <f t="shared" si="1"/>
        <v>383</v>
      </c>
      <c r="D33" s="17">
        <v>201</v>
      </c>
      <c r="E33" s="17">
        <v>89</v>
      </c>
      <c r="F33" s="17">
        <v>209</v>
      </c>
      <c r="G33" s="17">
        <v>294</v>
      </c>
      <c r="H33" s="17">
        <v>2</v>
      </c>
      <c r="I33" s="17">
        <v>0</v>
      </c>
      <c r="J33" s="17">
        <v>79</v>
      </c>
      <c r="K33" s="17">
        <v>110</v>
      </c>
      <c r="L33" s="17">
        <v>51</v>
      </c>
      <c r="M33" s="18">
        <v>21</v>
      </c>
    </row>
    <row r="34" spans="1:13" s="1" customFormat="1" ht="18" customHeight="1" x14ac:dyDescent="0.15">
      <c r="A34" s="16" t="s">
        <v>13</v>
      </c>
      <c r="B34" s="7">
        <v>259</v>
      </c>
      <c r="C34" s="8">
        <f t="shared" si="1"/>
        <v>224</v>
      </c>
      <c r="D34" s="17">
        <v>252</v>
      </c>
      <c r="E34" s="17">
        <v>155</v>
      </c>
      <c r="F34" s="17">
        <v>201</v>
      </c>
      <c r="G34" s="17">
        <v>68</v>
      </c>
      <c r="H34" s="17">
        <v>8</v>
      </c>
      <c r="I34" s="17">
        <v>1</v>
      </c>
      <c r="J34" s="17">
        <v>89</v>
      </c>
      <c r="K34" s="17">
        <v>43</v>
      </c>
      <c r="L34" s="17">
        <v>59</v>
      </c>
      <c r="M34" s="18">
        <v>17</v>
      </c>
    </row>
    <row r="35" spans="1:13" ht="18" customHeight="1" thickBot="1" x14ac:dyDescent="0.2">
      <c r="A35" s="20" t="s">
        <v>14</v>
      </c>
      <c r="B35" s="9">
        <v>314</v>
      </c>
      <c r="C35" s="10">
        <f t="shared" si="1"/>
        <v>272</v>
      </c>
      <c r="D35" s="11">
        <v>301</v>
      </c>
      <c r="E35" s="11">
        <v>164</v>
      </c>
      <c r="F35" s="11">
        <v>247</v>
      </c>
      <c r="G35" s="11">
        <v>93</v>
      </c>
      <c r="H35" s="11">
        <v>32</v>
      </c>
      <c r="I35" s="11">
        <v>15</v>
      </c>
      <c r="J35" s="11">
        <v>81</v>
      </c>
      <c r="K35" s="11">
        <v>51</v>
      </c>
      <c r="L35" s="11">
        <v>58</v>
      </c>
      <c r="M35" s="21">
        <v>14</v>
      </c>
    </row>
    <row r="36" spans="1:13" ht="18" customHeight="1" x14ac:dyDescent="0.15">
      <c r="A36" s="2" t="s">
        <v>42</v>
      </c>
    </row>
  </sheetData>
  <mergeCells count="17">
    <mergeCell ref="K3:K7"/>
    <mergeCell ref="H4:H7"/>
    <mergeCell ref="L3:L7"/>
    <mergeCell ref="M3:M7"/>
    <mergeCell ref="A4:A7"/>
    <mergeCell ref="B4:B7"/>
    <mergeCell ref="C4:C7"/>
    <mergeCell ref="D4:D7"/>
    <mergeCell ref="I4:I7"/>
    <mergeCell ref="E4:E7"/>
    <mergeCell ref="F4:F7"/>
    <mergeCell ref="G4:G7"/>
    <mergeCell ref="B3:C3"/>
    <mergeCell ref="D3:E3"/>
    <mergeCell ref="F3:G3"/>
    <mergeCell ref="H3:I3"/>
    <mergeCell ref="J3:J7"/>
  </mergeCells>
  <phoneticPr fontId="1"/>
  <pageMargins left="0.55118110236220474" right="0.51181102362204722" top="0.47244094488188981" bottom="0.39370078740157483" header="0.23622047244094491" footer="0.19685039370078741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2023-04-20T05:01:03Z</cp:lastPrinted>
  <dcterms:created xsi:type="dcterms:W3CDTF">1997-01-08T22:48:59Z</dcterms:created>
  <dcterms:modified xsi:type="dcterms:W3CDTF">2023-04-20T05:01:15Z</dcterms:modified>
</cp:coreProperties>
</file>