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B48CC67-4144-4668-BD72-F5F1615F9215}" xr6:coauthVersionLast="36" xr6:coauthVersionMax="36" xr10:uidLastSave="{00000000-0000-0000-0000-000000000000}"/>
  <bookViews>
    <workbookView xWindow="0" yWindow="0" windowWidth="28800" windowHeight="12285" tabRatio="782"/>
  </bookViews>
  <sheets>
    <sheet name="8-2" sheetId="65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D7" i="22" s="1"/>
  <c r="E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O35" i="15"/>
  <c r="O39" i="15"/>
  <c r="O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7" i="15" s="1"/>
  <c r="C41" i="15"/>
  <c r="C42" i="15"/>
  <c r="C35" i="15"/>
  <c r="C6" i="15" s="1"/>
  <c r="C36" i="15"/>
  <c r="C37" i="15"/>
  <c r="C38" i="15"/>
  <c r="C31" i="15"/>
  <c r="C5" i="15" s="1"/>
  <c r="C33" i="15"/>
  <c r="C29" i="15"/>
  <c r="C30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 s="1"/>
  <c r="D25" i="15"/>
  <c r="C25" i="15"/>
  <c r="D26" i="15"/>
  <c r="C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34" i="34"/>
  <c r="C33" i="34"/>
  <c r="C32" i="34"/>
  <c r="C31" i="34"/>
  <c r="C30" i="34"/>
  <c r="C8" i="34" s="1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C5" i="34"/>
  <c r="J11" i="16"/>
  <c r="K11" i="16"/>
  <c r="L11" i="16"/>
  <c r="I11" i="16"/>
  <c r="H11" i="16" s="1"/>
  <c r="G11" i="16"/>
  <c r="F11" i="16"/>
  <c r="E11" i="16"/>
  <c r="D11" i="16"/>
  <c r="C11" i="16" s="1"/>
  <c r="H45" i="16"/>
  <c r="C45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I7" i="16"/>
  <c r="I6" i="16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D9" i="16"/>
  <c r="D8" i="16"/>
  <c r="D7" i="16"/>
  <c r="C7" i="16" s="1"/>
  <c r="D6" i="16"/>
  <c r="C6" i="16" s="1"/>
  <c r="D5" i="16"/>
  <c r="C5" i="16" s="1"/>
  <c r="H6" i="16"/>
  <c r="H7" i="16"/>
  <c r="H8" i="16"/>
  <c r="C10" i="16"/>
  <c r="C9" i="16"/>
  <c r="C8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E6" i="22" s="1"/>
  <c r="H6" i="22"/>
  <c r="I6" i="22"/>
  <c r="F6" i="22"/>
  <c r="D6" i="22" s="1"/>
  <c r="F5" i="22"/>
  <c r="D5" i="22" s="1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</calcChain>
</file>

<file path=xl/sharedStrings.xml><?xml version="1.0" encoding="utf-8"?>
<sst xmlns="http://schemas.openxmlformats.org/spreadsheetml/2006/main" count="1980" uniqueCount="289">
  <si>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</si>
  <si>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</si>
  <si>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</si>
  <si>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</si>
  <si>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</si>
  <si>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</si>
  <si>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</si>
  <si>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</si>
  <si>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</si>
  <si>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</si>
  <si>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</si>
  <si>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</si>
  <si>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</si>
  <si>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</si>
  <si>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</si>
  <si>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</si>
  <si>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</si>
  <si>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</si>
  <si>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</si>
  <si>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</si>
  <si>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</si>
  <si>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</si>
  <si>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</si>
  <si>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</si>
  <si>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</si>
  <si>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</si>
  <si>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</si>
  <si>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</si>
  <si>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</si>
  <si>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</si>
  <si>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</si>
  <si>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</si>
  <si>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</si>
  <si>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</si>
  <si>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</si>
  <si>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</si>
  <si>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</si>
  <si>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</si>
  <si>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</si>
  <si>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</si>
  <si>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</si>
  <si>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</si>
  <si>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</si>
  <si>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</si>
  <si>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</si>
  <si>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</si>
  <si>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</si>
  <si>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</si>
  <si>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</si>
  <si>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</si>
  <si>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</si>
  <si>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</si>
  <si>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</si>
  <si>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</si>
  <si>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</si>
  <si>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</si>
  <si>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</si>
  <si>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</si>
  <si>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</si>
  <si>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</si>
  <si>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</si>
  <si>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</si>
  <si>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</si>
  <si>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</si>
  <si>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</si>
  <si>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</si>
  <si>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</si>
  <si>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</si>
  <si>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</si>
  <si>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</si>
  <si>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</si>
  <si>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</si>
  <si>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</si>
  <si>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</si>
  <si>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</si>
  <si>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</si>
  <si>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</si>
  <si>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</si>
  <si>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</si>
  <si>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</si>
  <si>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</si>
  <si>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</si>
  <si>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</si>
  <si>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</si>
  <si>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</si>
  <si>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</si>
  <si>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</si>
  <si>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</si>
  <si>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</si>
  <si>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</si>
  <si>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</si>
  <si>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</si>
  <si>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</si>
  <si>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</si>
  <si>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</si>
  <si>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</si>
  <si>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</si>
  <si>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</si>
  <si>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</si>
  <si>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</si>
  <si>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</si>
  <si>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</si>
  <si>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</si>
  <si>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</si>
  <si>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</si>
  <si>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</si>
  <si>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</si>
  <si>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</si>
  <si>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</si>
  <si>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</si>
  <si>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</si>
  <si>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</si>
  <si>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</si>
  <si>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</si>
  <si>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</si>
  <si>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</si>
  <si>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</si>
  <si>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</si>
  <si>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</si>
  <si>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</si>
  <si>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</si>
  <si>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</si>
  <si>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</si>
  <si>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</si>
  <si>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</si>
  <si>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</si>
  <si>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</si>
  <si>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</si>
  <si>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</si>
  <si>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</si>
  <si>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</si>
  <si>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</si>
  <si>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</si>
  <si>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</si>
  <si>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</si>
  <si>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</si>
  <si>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</si>
  <si>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</si>
  <si>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</si>
  <si>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</si>
  <si>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</si>
  <si>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</si>
  <si>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</si>
  <si>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</si>
  <si>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</si>
  <si>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</si>
  <si>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</si>
  <si>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</si>
  <si>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</si>
  <si>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</si>
  <si>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</si>
  <si>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</si>
  <si>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</si>
  <si>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</si>
  <si>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</si>
  <si>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</si>
  <si>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</si>
  <si>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</si>
  <si>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</si>
  <si>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</si>
  <si>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</si>
  <si>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</si>
  <si>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</si>
  <si>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</si>
  <si>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</si>
  <si>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</si>
  <si>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</si>
  <si>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</si>
  <si>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</si>
  <si>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</si>
  <si>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</si>
  <si>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</si>
  <si>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</si>
  <si>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</si>
  <si>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</si>
  <si>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</si>
  <si>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</si>
  <si>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</si>
  <si>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</si>
  <si>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</si>
  <si>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</si>
  <si>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</si>
  <si>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</si>
  <si>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</si>
  <si>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</si>
  <si>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</si>
  <si>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</si>
  <si>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</si>
  <si>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</si>
  <si>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</si>
  <si>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</si>
  <si>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29日以下</t>
    <rPh sb="2" eb="3">
      <t>ニチ</t>
    </rPh>
    <rPh sb="3" eb="5">
      <t>イカ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</si>
  <si>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</si>
  <si>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</si>
  <si>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</si>
  <si>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</si>
  <si>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</si>
  <si>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</si>
  <si>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</si>
  <si>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</si>
  <si>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</si>
  <si>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</si>
  <si>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</si>
  <si>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</si>
  <si>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</si>
  <si>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</si>
  <si>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</si>
  <si>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</si>
  <si>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</si>
  <si>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</si>
  <si>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</si>
  <si>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</si>
  <si>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</si>
  <si>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</si>
  <si>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</si>
  <si>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</si>
  <si>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</si>
  <si>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</si>
  <si>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</si>
  <si>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</si>
  <si>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</si>
  <si>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</si>
  <si>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</si>
  <si>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</si>
  <si>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</si>
  <si>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</si>
  <si>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</si>
  <si>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</si>
  <si>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</si>
  <si>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</si>
  <si>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</si>
  <si>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</si>
  <si>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</si>
  <si>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</si>
  <si>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</si>
  <si>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</si>
  <si>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</si>
  <si>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</si>
  <si>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</si>
  <si>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</si>
  <si>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</si>
  <si>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</si>
  <si>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</si>
  <si>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</si>
  <si>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</si>
  <si>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</si>
  <si>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</si>
  <si>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</si>
  <si>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</si>
  <si>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</si>
  <si>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</si>
  <si>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</si>
  <si>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</si>
  <si>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</si>
  <si>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</si>
  <si>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</si>
  <si>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8-2　家族林業経営の従事日数別の自営林業に従事した世帯員数</t>
    <rPh sb="4" eb="6">
      <t>カゾク</t>
    </rPh>
    <rPh sb="6" eb="8">
      <t>リンギョウ</t>
    </rPh>
    <rPh sb="8" eb="10">
      <t>ケイエイ</t>
    </rPh>
    <rPh sb="11" eb="13">
      <t>ジュウジ</t>
    </rPh>
    <rPh sb="13" eb="15">
      <t>ニッスウ</t>
    </rPh>
    <rPh sb="15" eb="16">
      <t>ベツ</t>
    </rPh>
    <rPh sb="17" eb="19">
      <t>ジエイ</t>
    </rPh>
    <rPh sb="19" eb="21">
      <t>リンギョウ</t>
    </rPh>
    <rPh sb="22" eb="24">
      <t>ジュウジ</t>
    </rPh>
    <rPh sb="26" eb="28">
      <t>セタイ</t>
    </rPh>
    <rPh sb="28" eb="30">
      <t>インスウ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</si>
  <si>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</si>
  <si>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</si>
  <si>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</si>
  <si>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</si>
  <si>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200日以上</t>
    <rPh sb="3" eb="4">
      <t>ニチ</t>
    </rPh>
    <rPh sb="4" eb="6">
      <t>イジョウ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</si>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</sst>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%"/>
    <numFmt numFmtId="182" formatCode="0_);[Red]\(0\)"/>
    <numFmt numFmtId="183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82" fontId="14" fillId="0" borderId="0" xfId="0" quotePrefix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wrapText="1" justifyLastLine="1"/>
    </xf>
    <xf numFmtId="0" fontId="12" fillId="0" borderId="68" xfId="0" applyFont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distributed" vertical="center" justifyLastLine="1"/>
    </xf>
    <xf numFmtId="0" fontId="12" fillId="0" borderId="69" xfId="0" applyNumberFormat="1" applyFont="1" applyFill="1" applyBorder="1" applyAlignment="1">
      <alignment horizontal="distributed" vertical="center" justifyLastLine="1"/>
    </xf>
    <xf numFmtId="0" fontId="12" fillId="0" borderId="68" xfId="0" quotePrefix="1" applyFont="1" applyBorder="1" applyAlignment="1">
      <alignment horizontal="distributed" vertical="center"/>
    </xf>
    <xf numFmtId="183" fontId="12" fillId="0" borderId="0" xfId="0" applyNumberFormat="1" applyFont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183" fontId="12" fillId="0" borderId="69" xfId="0" applyNumberFormat="1" applyFont="1" applyFill="1" applyBorder="1" applyAlignment="1">
      <alignment horizontal="right" vertical="center"/>
    </xf>
    <xf numFmtId="3" fontId="12" fillId="0" borderId="0" xfId="2" applyNumberFormat="1" applyFont="1" applyBorder="1" applyAlignment="1">
      <alignment horizontal="right" vertical="center"/>
    </xf>
    <xf numFmtId="0" fontId="12" fillId="0" borderId="70" xfId="0" quotePrefix="1" applyFont="1" applyBorder="1" applyAlignment="1">
      <alignment horizontal="distributed" vertical="center"/>
    </xf>
    <xf numFmtId="183" fontId="12" fillId="0" borderId="13" xfId="0" applyNumberFormat="1" applyFont="1" applyBorder="1" applyAlignment="1">
      <alignment horizontal="right" vertical="center"/>
    </xf>
    <xf numFmtId="183" fontId="12" fillId="0" borderId="13" xfId="0" applyNumberFormat="1" applyFont="1" applyFill="1" applyBorder="1" applyAlignment="1">
      <alignment horizontal="right" vertical="center"/>
    </xf>
    <xf numFmtId="183" fontId="12" fillId="0" borderId="71" xfId="0" applyNumberFormat="1" applyFont="1" applyFill="1" applyBorder="1" applyAlignment="1">
      <alignment horizontal="right" vertical="center"/>
    </xf>
    <xf numFmtId="182" fontId="14" fillId="0" borderId="45" xfId="0" quotePrefix="1" applyNumberFormat="1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 applyFill="1" applyBorder="1"/>
    <xf numFmtId="0" fontId="12" fillId="0" borderId="0" xfId="0" applyFont="1"/>
    <xf numFmtId="0" fontId="12" fillId="0" borderId="72" xfId="0" applyFont="1" applyBorder="1" applyAlignment="1">
      <alignment horizontal="distributed" vertical="center" justifyLastLine="1"/>
    </xf>
    <xf numFmtId="0" fontId="12" fillId="0" borderId="68" xfId="0" applyFont="1" applyBorder="1" applyAlignment="1">
      <alignment horizontal="distributed" vertical="center" justifyLastLine="1"/>
    </xf>
    <xf numFmtId="0" fontId="12" fillId="0" borderId="73" xfId="0" applyFont="1" applyBorder="1" applyAlignment="1">
      <alignment horizontal="distributed" vertical="center" justifyLastLine="1"/>
    </xf>
    <xf numFmtId="0" fontId="12" fillId="0" borderId="43" xfId="0" quotePrefix="1" applyNumberFormat="1" applyFont="1" applyFill="1" applyBorder="1" applyAlignment="1">
      <alignment horizontal="left" vertical="center" wrapText="1" justifyLastLine="1"/>
    </xf>
    <xf numFmtId="0" fontId="12" fillId="0" borderId="3" xfId="0" applyNumberFormat="1" applyFont="1" applyFill="1" applyBorder="1" applyAlignment="1">
      <alignment horizontal="distributed" vertical="center" justifyLastLine="1"/>
    </xf>
    <xf numFmtId="0" fontId="12" fillId="0" borderId="40" xfId="0" applyNumberFormat="1" applyFont="1" applyFill="1" applyBorder="1" applyAlignment="1">
      <alignment horizontal="distributed" vertical="center" justifyLastLine="1"/>
    </xf>
    <xf numFmtId="0" fontId="12" fillId="0" borderId="74" xfId="0" quotePrefix="1" applyNumberFormat="1" applyFont="1" applyFill="1" applyBorder="1" applyAlignment="1">
      <alignment horizontal="left" vertical="center" wrapText="1" justifyLastLine="1"/>
    </xf>
    <xf numFmtId="0" fontId="12" fillId="0" borderId="75" xfId="0" applyNumberFormat="1" applyFont="1" applyFill="1" applyBorder="1" applyAlignment="1">
      <alignment horizontal="distributed" vertical="center" justifyLastLine="1"/>
    </xf>
    <xf numFmtId="0" fontId="12" fillId="0" borderId="76" xfId="0" applyNumberFormat="1" applyFont="1" applyFill="1" applyBorder="1" applyAlignment="1">
      <alignment horizontal="distributed" vertical="center" justifyLastLine="1"/>
    </xf>
    <xf numFmtId="0" fontId="12" fillId="0" borderId="43" xfId="0" applyNumberFormat="1" applyFont="1" applyFill="1" applyBorder="1" applyAlignment="1">
      <alignment horizontal="distributed" vertical="center" justifyLastLine="1"/>
    </xf>
    <xf numFmtId="0" fontId="12" fillId="0" borderId="43" xfId="0" quotePrefix="1" applyNumberFormat="1" applyFont="1" applyFill="1" applyBorder="1" applyAlignment="1">
      <alignment horizontal="left" vertical="center" justifyLastLine="1"/>
    </xf>
    <xf numFmtId="0" fontId="4" fillId="0" borderId="7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1" xfId="0" applyFont="1" applyBorder="1"/>
    <xf numFmtId="0" fontId="5" fillId="0" borderId="10" xfId="0" applyFont="1" applyBorder="1"/>
    <xf numFmtId="0" fontId="5" fillId="0" borderId="65" xfId="0" applyFont="1" applyBorder="1"/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2A40748-1EF3-4808-9F15-B358F285FE1C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FDB1FF27-25FF-4E81-AC73-D50A37FB6B6F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49BA3DC-B126-4184-B013-6135599DC612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61EFDDC8-EADB-42A6-95B1-D68DB09A986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C00D0F25-C31E-4539-8F87-AFFF54C19BC7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132A906D-8C8C-4FAC-AD5C-0CA7A302E258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38693473-0773-4290-89A6-F8CA607DA940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2C02AD8B-9791-41E2-89B5-72D2AA340AD2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1BE46886-3863-49B4-9EB2-A933A810D200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788F2463-5FAD-4A8B-9DF3-A74D1475BD1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283C6357-E572-4782-B1EB-D0391504478E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F0C0F66A-3A1F-4AF4-89EC-FA0E21F47C1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639E86D-2228-4ECF-834A-F82FDCE29CA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218E3BE8-8201-46C8-9AA5-DCCBCDBF8388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2D6F302A-9C1B-4F0A-A404-49427258B29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B95C74DC-250B-4B4B-865F-40165385FDCB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2E46A24D-C885-4F24-8D46-8B98EA94C422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A17F4328-616D-43EF-B7F1-EB165ACB35D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BB7E908A-DE10-4513-A5AA-F30957F93B27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6FF25800-1176-4089-A830-91F378E50C2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21E6B112-9F56-4E43-8F48-F2597B694998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48B4075E-136C-4777-B7BB-F6529E3EBE10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856B3137-4D61-4CCE-9B06-C9CF9FBC55EA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93114200-CBBC-43C0-B7D7-AE72D621425B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56708FA6-FC93-4DE5-A1D5-83FD4672259E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17256027-3101-4B0D-AD48-B51740256CE0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C2F21FC-7946-481A-BF03-67A0B7228F50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F1EB8C03-D66D-400B-87C2-25F5FAFE71D7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3CA78B8-87BE-4AE7-AE05-B3D819BB1F78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B633DF8D-29C8-4BD3-A29B-D550A52D79EB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1A2B12AE-018A-4ED8-9041-A2AC70AFCD75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DBFF9110-390A-4B93-8270-B469F46D5F0C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6C150599-B7EB-4057-B151-C39B2319C3F4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809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4405DFE6-3092-449B-88B2-B106D1AE7B0D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809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76C44515-E926-442E-962F-E79C042B96C9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1EF4BD46-AE78-4A1D-8D47-C03B854D6503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4551CE6D-8F21-4268-9AF4-972B5302B23F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DA2F3464-2139-4FE9-893D-AE275DDA85E8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7439AD05-4292-49EB-9C54-51A08488AC06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273391C3-1A35-4957-9473-789055EC8771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BB5A9A64-6F51-4822-808D-F9395D6ABD6C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4857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5FCF48BB-DCAA-4B3F-A824-D0DE152F5CA8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4857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002D673A-FA52-4646-9938-BEC41A9770AA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3D34BDEC-77BC-4E65-97C9-AF24EB18C4CE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35"/>
  <sheetViews>
    <sheetView showGridLines="0" tabSelected="1" workbookViewId="0"/>
  </sheetViews>
  <sheetFormatPr defaultRowHeight="14.25"/>
  <cols>
    <col min="1" max="1" width="10.625" style="273" customWidth="1"/>
    <col min="2" max="2" width="10.625" style="271" customWidth="1"/>
    <col min="3" max="8" width="10.625" style="272" customWidth="1"/>
    <col min="9" max="16384" width="9" style="271"/>
  </cols>
  <sheetData>
    <row r="1" spans="1:8" s="251" customFormat="1" ht="17.25" customHeight="1">
      <c r="A1" s="248" t="s">
        <v>256</v>
      </c>
      <c r="B1" s="249"/>
      <c r="C1" s="250"/>
      <c r="D1" s="250"/>
      <c r="E1" s="250"/>
      <c r="F1" s="250"/>
      <c r="G1" s="250"/>
      <c r="H1" s="250"/>
    </row>
    <row r="2" spans="1:8" s="254" customFormat="1" ht="17.25" customHeight="1" thickBot="1">
      <c r="A2" s="252"/>
      <c r="B2" s="253"/>
      <c r="E2" s="255"/>
      <c r="G2" s="256" t="s">
        <v>288</v>
      </c>
    </row>
    <row r="3" spans="1:8" s="257" customFormat="1" ht="12.95" customHeight="1">
      <c r="A3" s="274" t="s">
        <v>79</v>
      </c>
      <c r="B3" s="283" t="s">
        <v>200</v>
      </c>
      <c r="C3" s="284" t="s">
        <v>191</v>
      </c>
      <c r="D3" s="277" t="s">
        <v>257</v>
      </c>
      <c r="E3" s="277" t="s">
        <v>258</v>
      </c>
      <c r="F3" s="277" t="s">
        <v>259</v>
      </c>
      <c r="G3" s="277" t="s">
        <v>260</v>
      </c>
      <c r="H3" s="280" t="s">
        <v>261</v>
      </c>
    </row>
    <row r="4" spans="1:8" s="257" customFormat="1" ht="12.95" customHeight="1">
      <c r="A4" s="275"/>
      <c r="B4" s="278"/>
      <c r="C4" s="278"/>
      <c r="D4" s="278"/>
      <c r="E4" s="278"/>
      <c r="F4" s="278"/>
      <c r="G4" s="278"/>
      <c r="H4" s="281"/>
    </row>
    <row r="5" spans="1:8" s="257" customFormat="1" ht="12.95" customHeight="1">
      <c r="A5" s="275"/>
      <c r="B5" s="278"/>
      <c r="C5" s="278"/>
      <c r="D5" s="278"/>
      <c r="E5" s="278"/>
      <c r="F5" s="278"/>
      <c r="G5" s="278"/>
      <c r="H5" s="281"/>
    </row>
    <row r="6" spans="1:8" s="257" customFormat="1" ht="12.95" customHeight="1">
      <c r="A6" s="276"/>
      <c r="B6" s="279"/>
      <c r="C6" s="279"/>
      <c r="D6" s="279"/>
      <c r="E6" s="279"/>
      <c r="F6" s="279"/>
      <c r="G6" s="279"/>
      <c r="H6" s="282"/>
    </row>
    <row r="7" spans="1:8" s="257" customFormat="1" ht="21" customHeight="1">
      <c r="A7" s="258" t="s">
        <v>64</v>
      </c>
      <c r="B7" s="259"/>
      <c r="C7" s="259"/>
      <c r="D7" s="259"/>
      <c r="E7" s="259"/>
      <c r="F7" s="259"/>
      <c r="G7" s="259"/>
      <c r="H7" s="260"/>
    </row>
    <row r="8" spans="1:8" s="257" customFormat="1" ht="21" customHeight="1">
      <c r="A8" s="258"/>
      <c r="B8" s="259"/>
      <c r="C8" s="259"/>
      <c r="D8" s="259"/>
      <c r="E8" s="259"/>
      <c r="F8" s="259"/>
      <c r="G8" s="259"/>
      <c r="H8" s="260"/>
    </row>
    <row r="9" spans="1:8" s="265" customFormat="1" ht="21" customHeight="1">
      <c r="A9" s="261" t="s">
        <v>262</v>
      </c>
      <c r="B9" s="262" t="s">
        <v>263</v>
      </c>
      <c r="C9" s="263" t="s">
        <v>263</v>
      </c>
      <c r="D9" s="263" t="s">
        <v>263</v>
      </c>
      <c r="E9" s="263" t="s">
        <v>263</v>
      </c>
      <c r="F9" s="263" t="s">
        <v>263</v>
      </c>
      <c r="G9" s="263" t="s">
        <v>263</v>
      </c>
      <c r="H9" s="264" t="s">
        <v>263</v>
      </c>
    </row>
    <row r="10" spans="1:8" s="265" customFormat="1" ht="21" customHeight="1">
      <c r="A10" s="258" t="s">
        <v>187</v>
      </c>
      <c r="B10" s="262" t="s">
        <v>263</v>
      </c>
      <c r="C10" s="263" t="s">
        <v>263</v>
      </c>
      <c r="D10" s="263" t="s">
        <v>263</v>
      </c>
      <c r="E10" s="263" t="s">
        <v>263</v>
      </c>
      <c r="F10" s="263" t="s">
        <v>263</v>
      </c>
      <c r="G10" s="263" t="s">
        <v>263</v>
      </c>
      <c r="H10" s="264" t="s">
        <v>263</v>
      </c>
    </row>
    <row r="11" spans="1:8" s="265" customFormat="1" ht="21" customHeight="1">
      <c r="A11" s="261" t="s">
        <v>264</v>
      </c>
      <c r="B11" s="262" t="s">
        <v>263</v>
      </c>
      <c r="C11" s="263" t="s">
        <v>263</v>
      </c>
      <c r="D11" s="263" t="s">
        <v>263</v>
      </c>
      <c r="E11" s="263" t="s">
        <v>263</v>
      </c>
      <c r="F11" s="263" t="s">
        <v>263</v>
      </c>
      <c r="G11" s="263" t="s">
        <v>263</v>
      </c>
      <c r="H11" s="264" t="s">
        <v>263</v>
      </c>
    </row>
    <row r="12" spans="1:8" s="265" customFormat="1" ht="21" customHeight="1">
      <c r="A12" s="261" t="s">
        <v>265</v>
      </c>
      <c r="B12" s="262" t="s">
        <v>263</v>
      </c>
      <c r="C12" s="263" t="s">
        <v>263</v>
      </c>
      <c r="D12" s="263" t="s">
        <v>263</v>
      </c>
      <c r="E12" s="263" t="s">
        <v>263</v>
      </c>
      <c r="F12" s="263" t="s">
        <v>263</v>
      </c>
      <c r="G12" s="263" t="s">
        <v>263</v>
      </c>
      <c r="H12" s="264" t="s">
        <v>263</v>
      </c>
    </row>
    <row r="13" spans="1:8" s="265" customFormat="1" ht="21" customHeight="1">
      <c r="A13" s="261" t="s">
        <v>266</v>
      </c>
      <c r="B13" s="262" t="s">
        <v>186</v>
      </c>
      <c r="C13" s="263" t="s">
        <v>186</v>
      </c>
      <c r="D13" s="263" t="s">
        <v>186</v>
      </c>
      <c r="E13" s="263" t="s">
        <v>186</v>
      </c>
      <c r="F13" s="263" t="s">
        <v>186</v>
      </c>
      <c r="G13" s="263" t="s">
        <v>186</v>
      </c>
      <c r="H13" s="264" t="s">
        <v>186</v>
      </c>
    </row>
    <row r="14" spans="1:8" s="265" customFormat="1" ht="21" customHeight="1">
      <c r="A14" s="261" t="s">
        <v>267</v>
      </c>
      <c r="B14" s="262" t="s">
        <v>263</v>
      </c>
      <c r="C14" s="263" t="s">
        <v>263</v>
      </c>
      <c r="D14" s="263" t="s">
        <v>263</v>
      </c>
      <c r="E14" s="263" t="s">
        <v>263</v>
      </c>
      <c r="F14" s="263" t="s">
        <v>263</v>
      </c>
      <c r="G14" s="263" t="s">
        <v>263</v>
      </c>
      <c r="H14" s="264" t="s">
        <v>263</v>
      </c>
    </row>
    <row r="15" spans="1:8" s="265" customFormat="1" ht="21" customHeight="1">
      <c r="A15" s="261" t="s">
        <v>268</v>
      </c>
      <c r="B15" s="262" t="s">
        <v>263</v>
      </c>
      <c r="C15" s="263" t="s">
        <v>263</v>
      </c>
      <c r="D15" s="263" t="s">
        <v>263</v>
      </c>
      <c r="E15" s="263" t="s">
        <v>263</v>
      </c>
      <c r="F15" s="263" t="s">
        <v>263</v>
      </c>
      <c r="G15" s="263" t="s">
        <v>263</v>
      </c>
      <c r="H15" s="264" t="s">
        <v>263</v>
      </c>
    </row>
    <row r="16" spans="1:8" s="265" customFormat="1" ht="21" customHeight="1">
      <c r="A16" s="261" t="s">
        <v>269</v>
      </c>
      <c r="B16" s="262">
        <v>4</v>
      </c>
      <c r="C16" s="263">
        <v>4</v>
      </c>
      <c r="D16" s="263" t="s">
        <v>186</v>
      </c>
      <c r="E16" s="263" t="s">
        <v>186</v>
      </c>
      <c r="F16" s="263" t="s">
        <v>186</v>
      </c>
      <c r="G16" s="263" t="s">
        <v>186</v>
      </c>
      <c r="H16" s="264" t="s">
        <v>186</v>
      </c>
    </row>
    <row r="17" spans="1:8" s="265" customFormat="1" ht="21" customHeight="1">
      <c r="A17" s="261" t="s">
        <v>270</v>
      </c>
      <c r="B17" s="262">
        <v>3</v>
      </c>
      <c r="C17" s="263">
        <v>3</v>
      </c>
      <c r="D17" s="263" t="s">
        <v>186</v>
      </c>
      <c r="E17" s="263" t="s">
        <v>186</v>
      </c>
      <c r="F17" s="263" t="s">
        <v>186</v>
      </c>
      <c r="G17" s="263" t="s">
        <v>186</v>
      </c>
      <c r="H17" s="264" t="s">
        <v>186</v>
      </c>
    </row>
    <row r="18" spans="1:8" s="265" customFormat="1" ht="21" customHeight="1">
      <c r="A18" s="261" t="s">
        <v>271</v>
      </c>
      <c r="B18" s="262">
        <v>4</v>
      </c>
      <c r="C18" s="263">
        <v>2</v>
      </c>
      <c r="D18" s="263">
        <v>2</v>
      </c>
      <c r="E18" s="263" t="s">
        <v>186</v>
      </c>
      <c r="F18" s="263" t="s">
        <v>186</v>
      </c>
      <c r="G18" s="263" t="s">
        <v>186</v>
      </c>
      <c r="H18" s="264" t="s">
        <v>186</v>
      </c>
    </row>
    <row r="19" spans="1:8" s="265" customFormat="1" ht="21" customHeight="1">
      <c r="A19" s="261" t="s">
        <v>272</v>
      </c>
      <c r="B19" s="262" t="s">
        <v>263</v>
      </c>
      <c r="C19" s="263" t="s">
        <v>263</v>
      </c>
      <c r="D19" s="263" t="s">
        <v>263</v>
      </c>
      <c r="E19" s="263" t="s">
        <v>263</v>
      </c>
      <c r="F19" s="263" t="s">
        <v>263</v>
      </c>
      <c r="G19" s="263" t="s">
        <v>263</v>
      </c>
      <c r="H19" s="264" t="s">
        <v>263</v>
      </c>
    </row>
    <row r="20" spans="1:8" s="265" customFormat="1" ht="21" customHeight="1">
      <c r="A20" s="261" t="s">
        <v>273</v>
      </c>
      <c r="B20" s="262" t="s">
        <v>263</v>
      </c>
      <c r="C20" s="263" t="s">
        <v>263</v>
      </c>
      <c r="D20" s="263" t="s">
        <v>263</v>
      </c>
      <c r="E20" s="263" t="s">
        <v>263</v>
      </c>
      <c r="F20" s="263" t="s">
        <v>263</v>
      </c>
      <c r="G20" s="263" t="s">
        <v>263</v>
      </c>
      <c r="H20" s="264" t="s">
        <v>263</v>
      </c>
    </row>
    <row r="21" spans="1:8" s="265" customFormat="1" ht="21" customHeight="1">
      <c r="A21" s="261" t="s">
        <v>274</v>
      </c>
      <c r="B21" s="262">
        <v>5</v>
      </c>
      <c r="C21" s="263">
        <v>2</v>
      </c>
      <c r="D21" s="263">
        <v>1</v>
      </c>
      <c r="E21" s="263">
        <v>1</v>
      </c>
      <c r="F21" s="263">
        <v>1</v>
      </c>
      <c r="G21" s="263" t="s">
        <v>186</v>
      </c>
      <c r="H21" s="264" t="s">
        <v>186</v>
      </c>
    </row>
    <row r="22" spans="1:8" s="265" customFormat="1" ht="21" customHeight="1">
      <c r="A22" s="261" t="s">
        <v>275</v>
      </c>
      <c r="B22" s="262">
        <v>12</v>
      </c>
      <c r="C22" s="263">
        <v>9</v>
      </c>
      <c r="D22" s="263">
        <v>3</v>
      </c>
      <c r="E22" s="263" t="s">
        <v>186</v>
      </c>
      <c r="F22" s="263" t="s">
        <v>186</v>
      </c>
      <c r="G22" s="263" t="s">
        <v>186</v>
      </c>
      <c r="H22" s="264" t="s">
        <v>186</v>
      </c>
    </row>
    <row r="23" spans="1:8" s="265" customFormat="1" ht="21" customHeight="1">
      <c r="A23" s="261" t="s">
        <v>276</v>
      </c>
      <c r="B23" s="262">
        <v>5</v>
      </c>
      <c r="C23" s="263">
        <v>4</v>
      </c>
      <c r="D23" s="263">
        <v>1</v>
      </c>
      <c r="E23" s="263" t="s">
        <v>186</v>
      </c>
      <c r="F23" s="263" t="s">
        <v>186</v>
      </c>
      <c r="G23" s="263" t="s">
        <v>186</v>
      </c>
      <c r="H23" s="264" t="s">
        <v>186</v>
      </c>
    </row>
    <row r="24" spans="1:8" s="265" customFormat="1" ht="21" customHeight="1">
      <c r="A24" s="261" t="s">
        <v>277</v>
      </c>
      <c r="B24" s="262">
        <v>13</v>
      </c>
      <c r="C24" s="263">
        <v>10</v>
      </c>
      <c r="D24" s="263">
        <v>3</v>
      </c>
      <c r="E24" s="263" t="s">
        <v>186</v>
      </c>
      <c r="F24" s="263" t="s">
        <v>186</v>
      </c>
      <c r="G24" s="263" t="s">
        <v>186</v>
      </c>
      <c r="H24" s="264" t="s">
        <v>186</v>
      </c>
    </row>
    <row r="25" spans="1:8" s="265" customFormat="1" ht="21" customHeight="1">
      <c r="A25" s="261" t="s">
        <v>278</v>
      </c>
      <c r="B25" s="262">
        <v>7</v>
      </c>
      <c r="C25" s="263">
        <v>7</v>
      </c>
      <c r="D25" s="263" t="s">
        <v>186</v>
      </c>
      <c r="E25" s="263" t="s">
        <v>186</v>
      </c>
      <c r="F25" s="263" t="s">
        <v>186</v>
      </c>
      <c r="G25" s="263" t="s">
        <v>186</v>
      </c>
      <c r="H25" s="264" t="s">
        <v>186</v>
      </c>
    </row>
    <row r="26" spans="1:8" s="265" customFormat="1" ht="21" customHeight="1">
      <c r="A26" s="261" t="s">
        <v>279</v>
      </c>
      <c r="B26" s="262">
        <v>5</v>
      </c>
      <c r="C26" s="263">
        <v>4</v>
      </c>
      <c r="D26" s="263" t="s">
        <v>186</v>
      </c>
      <c r="E26" s="263">
        <v>1</v>
      </c>
      <c r="F26" s="263" t="s">
        <v>186</v>
      </c>
      <c r="G26" s="263" t="s">
        <v>186</v>
      </c>
      <c r="H26" s="264" t="s">
        <v>186</v>
      </c>
    </row>
    <row r="27" spans="1:8" s="265" customFormat="1" ht="21" customHeight="1">
      <c r="A27" s="261" t="s">
        <v>280</v>
      </c>
      <c r="B27" s="262">
        <v>17</v>
      </c>
      <c r="C27" s="263">
        <v>13</v>
      </c>
      <c r="D27" s="263">
        <v>1</v>
      </c>
      <c r="E27" s="263" t="s">
        <v>186</v>
      </c>
      <c r="F27" s="263">
        <v>1</v>
      </c>
      <c r="G27" s="263" t="s">
        <v>186</v>
      </c>
      <c r="H27" s="264">
        <v>2</v>
      </c>
    </row>
    <row r="28" spans="1:8" s="265" customFormat="1" ht="21" customHeight="1">
      <c r="A28" s="258" t="s">
        <v>201</v>
      </c>
      <c r="B28" s="262" t="s">
        <v>186</v>
      </c>
      <c r="C28" s="263" t="s">
        <v>186</v>
      </c>
      <c r="D28" s="263" t="s">
        <v>186</v>
      </c>
      <c r="E28" s="263" t="s">
        <v>186</v>
      </c>
      <c r="F28" s="263" t="s">
        <v>186</v>
      </c>
      <c r="G28" s="263" t="s">
        <v>186</v>
      </c>
      <c r="H28" s="264" t="s">
        <v>186</v>
      </c>
    </row>
    <row r="29" spans="1:8" s="265" customFormat="1" ht="21" customHeight="1">
      <c r="A29" s="261" t="s">
        <v>281</v>
      </c>
      <c r="B29" s="262" t="s">
        <v>186</v>
      </c>
      <c r="C29" s="263" t="s">
        <v>186</v>
      </c>
      <c r="D29" s="263" t="s">
        <v>186</v>
      </c>
      <c r="E29" s="263" t="s">
        <v>186</v>
      </c>
      <c r="F29" s="263" t="s">
        <v>186</v>
      </c>
      <c r="G29" s="263" t="s">
        <v>186</v>
      </c>
      <c r="H29" s="264" t="s">
        <v>186</v>
      </c>
    </row>
    <row r="30" spans="1:8" s="265" customFormat="1" ht="21" customHeight="1">
      <c r="A30" s="261" t="s">
        <v>282</v>
      </c>
      <c r="B30" s="262" t="s">
        <v>186</v>
      </c>
      <c r="C30" s="263" t="s">
        <v>186</v>
      </c>
      <c r="D30" s="263" t="s">
        <v>186</v>
      </c>
      <c r="E30" s="263" t="s">
        <v>186</v>
      </c>
      <c r="F30" s="263" t="s">
        <v>186</v>
      </c>
      <c r="G30" s="263" t="s">
        <v>186</v>
      </c>
      <c r="H30" s="264" t="s">
        <v>186</v>
      </c>
    </row>
    <row r="31" spans="1:8" s="265" customFormat="1" ht="21" customHeight="1">
      <c r="A31" s="261" t="s">
        <v>283</v>
      </c>
      <c r="B31" s="262">
        <v>6</v>
      </c>
      <c r="C31" s="263">
        <v>6</v>
      </c>
      <c r="D31" s="263" t="s">
        <v>186</v>
      </c>
      <c r="E31" s="263" t="s">
        <v>186</v>
      </c>
      <c r="F31" s="263" t="s">
        <v>186</v>
      </c>
      <c r="G31" s="263" t="s">
        <v>186</v>
      </c>
      <c r="H31" s="264" t="s">
        <v>186</v>
      </c>
    </row>
    <row r="32" spans="1:8" s="265" customFormat="1" ht="21" customHeight="1">
      <c r="A32" s="261" t="s">
        <v>284</v>
      </c>
      <c r="B32" s="262">
        <v>22</v>
      </c>
      <c r="C32" s="263">
        <v>20</v>
      </c>
      <c r="D32" s="263">
        <v>2</v>
      </c>
      <c r="E32" s="263" t="s">
        <v>186</v>
      </c>
      <c r="F32" s="263" t="s">
        <v>186</v>
      </c>
      <c r="G32" s="263" t="s">
        <v>186</v>
      </c>
      <c r="H32" s="264" t="s">
        <v>186</v>
      </c>
    </row>
    <row r="33" spans="1:8" s="265" customFormat="1" ht="21" customHeight="1">
      <c r="A33" s="261" t="s">
        <v>285</v>
      </c>
      <c r="B33" s="262">
        <v>14</v>
      </c>
      <c r="C33" s="263">
        <v>12</v>
      </c>
      <c r="D33" s="263" t="s">
        <v>186</v>
      </c>
      <c r="E33" s="263" t="s">
        <v>186</v>
      </c>
      <c r="F33" s="263">
        <v>1</v>
      </c>
      <c r="G33" s="263">
        <v>1</v>
      </c>
      <c r="H33" s="264" t="s">
        <v>186</v>
      </c>
    </row>
    <row r="34" spans="1:8" s="265" customFormat="1" ht="21" customHeight="1" thickBot="1">
      <c r="A34" s="266" t="s">
        <v>286</v>
      </c>
      <c r="B34" s="267">
        <v>7</v>
      </c>
      <c r="C34" s="268">
        <v>3</v>
      </c>
      <c r="D34" s="268">
        <v>1</v>
      </c>
      <c r="E34" s="268">
        <v>1</v>
      </c>
      <c r="F34" s="268">
        <v>1</v>
      </c>
      <c r="G34" s="268" t="s">
        <v>186</v>
      </c>
      <c r="H34" s="269">
        <v>1</v>
      </c>
    </row>
    <row r="35" spans="1:8" ht="21" customHeight="1">
      <c r="A35" s="270" t="s">
        <v>287</v>
      </c>
    </row>
  </sheetData>
  <mergeCells count="8">
    <mergeCell ref="A3:A6"/>
    <mergeCell ref="F3:F6"/>
    <mergeCell ref="G3:G6"/>
    <mergeCell ref="H3:H6"/>
    <mergeCell ref="B3:B6"/>
    <mergeCell ref="C3:C6"/>
    <mergeCell ref="D3:D6"/>
    <mergeCell ref="E3:E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293" t="s">
        <v>196</v>
      </c>
      <c r="B2" s="293"/>
      <c r="C2" s="295" t="s">
        <v>36</v>
      </c>
      <c r="D2" s="295"/>
      <c r="E2" s="295"/>
      <c r="F2" s="295" t="s">
        <v>37</v>
      </c>
      <c r="G2" s="295"/>
      <c r="H2" s="306"/>
    </row>
    <row r="3" spans="1:8" ht="27" customHeight="1">
      <c r="A3" s="294"/>
      <c r="B3" s="294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235</v>
      </c>
      <c r="H3" s="14" t="s">
        <v>35</v>
      </c>
    </row>
    <row r="4" spans="1:8" hidden="1">
      <c r="A4" s="296" t="s">
        <v>242</v>
      </c>
      <c r="B4" s="297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94" t="s">
        <v>214</v>
      </c>
      <c r="B5" s="298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96" t="s">
        <v>243</v>
      </c>
      <c r="B6" s="297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94">
        <v>14</v>
      </c>
      <c r="B7" s="298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94">
        <v>15</v>
      </c>
      <c r="B8" s="298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94">
        <v>16</v>
      </c>
      <c r="B9" s="298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32">
        <v>17</v>
      </c>
      <c r="B10" s="305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94" t="s">
        <v>41</v>
      </c>
      <c r="B11" s="298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94" t="s">
        <v>42</v>
      </c>
      <c r="B12" s="298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302" t="s">
        <v>43</v>
      </c>
      <c r="B13" s="303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293" t="s">
        <v>196</v>
      </c>
      <c r="B17" s="293"/>
      <c r="C17" s="295" t="s">
        <v>36</v>
      </c>
      <c r="D17" s="295"/>
      <c r="E17" s="295"/>
      <c r="F17" s="295" t="s">
        <v>37</v>
      </c>
      <c r="G17" s="295"/>
      <c r="H17" s="306"/>
    </row>
    <row r="18" spans="1:8">
      <c r="A18" s="294"/>
      <c r="B18" s="294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304" t="s">
        <v>242</v>
      </c>
      <c r="B19" s="13" t="s">
        <v>197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304"/>
      <c r="B20" s="13" t="s">
        <v>240</v>
      </c>
      <c r="C20" s="53"/>
      <c r="D20" s="53"/>
      <c r="E20" s="53"/>
      <c r="F20" s="53"/>
      <c r="G20" s="53"/>
      <c r="H20" s="53"/>
    </row>
    <row r="21" spans="1:8" hidden="1">
      <c r="A21" s="304"/>
      <c r="B21" s="13" t="s">
        <v>198</v>
      </c>
      <c r="C21" s="53"/>
      <c r="D21" s="53"/>
      <c r="E21" s="53"/>
      <c r="F21" s="53"/>
      <c r="G21" s="53"/>
      <c r="H21" s="53"/>
    </row>
    <row r="22" spans="1:8" hidden="1">
      <c r="A22" s="304"/>
      <c r="B22" s="13" t="s">
        <v>199</v>
      </c>
      <c r="C22" s="53"/>
      <c r="D22" s="53"/>
      <c r="E22" s="53"/>
      <c r="F22" s="53"/>
      <c r="G22" s="53"/>
      <c r="H22" s="53"/>
    </row>
    <row r="23" spans="1:8" hidden="1">
      <c r="A23" s="304" t="s">
        <v>214</v>
      </c>
      <c r="B23" s="13" t="s">
        <v>197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304"/>
      <c r="B24" s="13" t="s">
        <v>240</v>
      </c>
      <c r="C24" s="53"/>
      <c r="D24" s="53"/>
      <c r="E24" s="53"/>
      <c r="F24" s="53"/>
      <c r="G24" s="53"/>
      <c r="H24" s="53"/>
    </row>
    <row r="25" spans="1:8" hidden="1">
      <c r="A25" s="304"/>
      <c r="B25" s="13" t="s">
        <v>198</v>
      </c>
      <c r="C25" s="53"/>
      <c r="D25" s="53"/>
      <c r="E25" s="53"/>
      <c r="F25" s="53"/>
      <c r="G25" s="53"/>
      <c r="H25" s="53"/>
    </row>
    <row r="26" spans="1:8" hidden="1">
      <c r="A26" s="304"/>
      <c r="B26" s="13" t="s">
        <v>199</v>
      </c>
      <c r="C26" s="53"/>
      <c r="D26" s="53"/>
      <c r="E26" s="53"/>
      <c r="F26" s="53"/>
      <c r="G26" s="53"/>
      <c r="H26" s="53"/>
    </row>
    <row r="27" spans="1:8">
      <c r="A27" s="304" t="s">
        <v>243</v>
      </c>
      <c r="B27" s="13" t="s">
        <v>197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304"/>
      <c r="B28" s="13" t="s">
        <v>240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304"/>
      <c r="B29" s="13" t="s">
        <v>198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97"/>
      <c r="B30" s="17" t="s">
        <v>199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304" t="s">
        <v>244</v>
      </c>
      <c r="B31" s="13" t="s">
        <v>197</v>
      </c>
      <c r="C31" s="57">
        <v>5</v>
      </c>
      <c r="D31" s="58">
        <v>14</v>
      </c>
      <c r="E31" s="58">
        <v>7</v>
      </c>
      <c r="F31" s="58" t="s">
        <v>163</v>
      </c>
      <c r="G31" s="58" t="s">
        <v>163</v>
      </c>
      <c r="H31" s="59" t="s">
        <v>163</v>
      </c>
    </row>
    <row r="32" spans="1:8">
      <c r="A32" s="304"/>
      <c r="B32" s="13" t="s">
        <v>240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304"/>
      <c r="B33" s="13" t="s">
        <v>198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304"/>
      <c r="B34" s="13" t="s">
        <v>199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305" t="s">
        <v>245</v>
      </c>
      <c r="B35" s="66" t="s">
        <v>197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304"/>
      <c r="B36" s="13" t="s">
        <v>240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304"/>
      <c r="B37" s="13" t="s">
        <v>198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97"/>
      <c r="B38" s="17" t="s">
        <v>199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97" t="s">
        <v>246</v>
      </c>
      <c r="B39" s="17" t="s">
        <v>197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98"/>
      <c r="B40" s="79" t="s">
        <v>240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98"/>
      <c r="B41" s="79" t="s">
        <v>198</v>
      </c>
      <c r="C41" s="60"/>
      <c r="D41" s="61"/>
      <c r="E41" s="61"/>
      <c r="F41" s="61"/>
      <c r="G41" s="61"/>
      <c r="H41" s="62"/>
    </row>
    <row r="42" spans="1:9">
      <c r="A42" s="305"/>
      <c r="B42" s="66" t="s">
        <v>199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102</v>
      </c>
      <c r="B43" s="17" t="s">
        <v>197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96" t="s">
        <v>41</v>
      </c>
      <c r="B44" s="297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96" t="s">
        <v>42</v>
      </c>
      <c r="B45" s="297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40" t="s">
        <v>43</v>
      </c>
      <c r="B46" s="330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44:B44"/>
    <mergeCell ref="A45:B45"/>
    <mergeCell ref="A46:B46"/>
    <mergeCell ref="A39:A42"/>
    <mergeCell ref="A23:A26"/>
    <mergeCell ref="A27:A30"/>
    <mergeCell ref="A31:A34"/>
    <mergeCell ref="A35:A38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343" t="s">
        <v>196</v>
      </c>
      <c r="B2" s="343"/>
      <c r="C2" s="295" t="s">
        <v>36</v>
      </c>
      <c r="D2" s="295"/>
      <c r="E2" s="295"/>
      <c r="F2" s="295" t="s">
        <v>37</v>
      </c>
      <c r="G2" s="295"/>
      <c r="H2" s="295"/>
      <c r="I2" s="306"/>
    </row>
    <row r="3" spans="1:9" ht="14.25" customHeight="1">
      <c r="A3" s="344"/>
      <c r="B3" s="344"/>
      <c r="C3" s="286" t="s">
        <v>234</v>
      </c>
      <c r="D3" s="286" t="s">
        <v>45</v>
      </c>
      <c r="E3" s="346" t="s">
        <v>46</v>
      </c>
      <c r="F3" s="286" t="s">
        <v>47</v>
      </c>
      <c r="G3" s="286"/>
      <c r="H3" s="286" t="s">
        <v>49</v>
      </c>
      <c r="I3" s="288"/>
    </row>
    <row r="4" spans="1:9">
      <c r="A4" s="345"/>
      <c r="B4" s="345"/>
      <c r="C4" s="286"/>
      <c r="D4" s="286"/>
      <c r="E4" s="347"/>
      <c r="F4" s="12" t="s">
        <v>234</v>
      </c>
      <c r="G4" s="12" t="s">
        <v>35</v>
      </c>
      <c r="H4" s="12" t="s">
        <v>234</v>
      </c>
      <c r="I4" s="201" t="s">
        <v>35</v>
      </c>
    </row>
    <row r="5" spans="1:9" ht="28.5" hidden="1" customHeight="1">
      <c r="A5" s="1" t="s">
        <v>242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214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96" t="s">
        <v>243</v>
      </c>
      <c r="B7" s="297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94">
        <v>14</v>
      </c>
      <c r="B8" s="298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94">
        <v>15</v>
      </c>
      <c r="B9" s="298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94">
        <v>16</v>
      </c>
      <c r="B10" s="298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94">
        <v>17</v>
      </c>
      <c r="B11" s="298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176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94" t="s">
        <v>51</v>
      </c>
      <c r="B13" s="298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53" t="s">
        <v>52</v>
      </c>
      <c r="B14" s="354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53" t="s">
        <v>53</v>
      </c>
      <c r="B15" s="354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94" t="s">
        <v>54</v>
      </c>
      <c r="B16" s="298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94" t="s">
        <v>55</v>
      </c>
      <c r="B17" s="298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302" t="s">
        <v>56</v>
      </c>
      <c r="B18" s="303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293" t="s">
        <v>196</v>
      </c>
      <c r="B22" s="293"/>
      <c r="C22" s="295" t="s">
        <v>36</v>
      </c>
      <c r="D22" s="295"/>
      <c r="E22" s="295"/>
      <c r="F22" s="295" t="s">
        <v>37</v>
      </c>
      <c r="G22" s="295"/>
      <c r="H22" s="295"/>
      <c r="I22" s="306"/>
    </row>
    <row r="23" spans="1:9">
      <c r="A23" s="294"/>
      <c r="B23" s="294"/>
      <c r="C23" s="351" t="s">
        <v>234</v>
      </c>
      <c r="D23" s="351" t="s">
        <v>45</v>
      </c>
      <c r="E23" s="341" t="s">
        <v>46</v>
      </c>
      <c r="F23" s="288" t="s">
        <v>47</v>
      </c>
      <c r="G23" s="321"/>
      <c r="H23" s="288" t="s">
        <v>49</v>
      </c>
      <c r="I23" s="350"/>
    </row>
    <row r="24" spans="1:9">
      <c r="A24" s="332"/>
      <c r="B24" s="332"/>
      <c r="C24" s="352"/>
      <c r="D24" s="352"/>
      <c r="E24" s="342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304" t="s">
        <v>242</v>
      </c>
      <c r="B25" s="13" t="s">
        <v>197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304"/>
      <c r="B26" s="13" t="s">
        <v>240</v>
      </c>
      <c r="C26" s="52"/>
      <c r="D26" s="52"/>
      <c r="E26" s="52"/>
      <c r="F26" s="52"/>
      <c r="G26" s="52"/>
      <c r="H26" s="52"/>
      <c r="I26" s="52"/>
    </row>
    <row r="27" spans="1:9" hidden="1">
      <c r="A27" s="304"/>
      <c r="B27" s="13" t="s">
        <v>198</v>
      </c>
      <c r="C27" s="52"/>
      <c r="D27" s="52"/>
      <c r="E27" s="52"/>
      <c r="F27" s="52"/>
      <c r="G27" s="52"/>
      <c r="H27" s="52"/>
      <c r="I27" s="52"/>
    </row>
    <row r="28" spans="1:9" hidden="1">
      <c r="A28" s="304"/>
      <c r="B28" s="13" t="s">
        <v>199</v>
      </c>
      <c r="C28" s="52"/>
      <c r="D28" s="52"/>
      <c r="E28" s="52"/>
      <c r="F28" s="52"/>
      <c r="G28" s="52"/>
      <c r="H28" s="52"/>
      <c r="I28" s="52"/>
    </row>
    <row r="29" spans="1:9" hidden="1">
      <c r="A29" s="304" t="s">
        <v>214</v>
      </c>
      <c r="B29" s="13" t="s">
        <v>197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304"/>
      <c r="B30" s="13" t="s">
        <v>240</v>
      </c>
      <c r="C30" s="52"/>
      <c r="D30" s="52"/>
      <c r="E30" s="52"/>
      <c r="F30" s="52"/>
      <c r="G30" s="52"/>
      <c r="H30" s="52"/>
      <c r="I30" s="52"/>
    </row>
    <row r="31" spans="1:9" hidden="1">
      <c r="A31" s="304"/>
      <c r="B31" s="13" t="s">
        <v>198</v>
      </c>
      <c r="C31" s="52"/>
      <c r="D31" s="52"/>
      <c r="E31" s="52"/>
      <c r="F31" s="52"/>
      <c r="G31" s="52"/>
      <c r="H31" s="52"/>
      <c r="I31" s="52"/>
    </row>
    <row r="32" spans="1:9" hidden="1">
      <c r="A32" s="304"/>
      <c r="B32" s="13" t="s">
        <v>199</v>
      </c>
      <c r="C32" s="52"/>
      <c r="D32" s="52"/>
      <c r="E32" s="52"/>
      <c r="F32" s="52"/>
      <c r="G32" s="52"/>
      <c r="H32" s="52"/>
      <c r="I32" s="52"/>
    </row>
    <row r="33" spans="1:9">
      <c r="A33" s="304" t="s">
        <v>243</v>
      </c>
      <c r="B33" s="13" t="s">
        <v>197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304"/>
      <c r="B34" s="13" t="s">
        <v>240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304"/>
      <c r="B35" s="13" t="s">
        <v>198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304"/>
      <c r="B36" s="13" t="s">
        <v>199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304" t="s">
        <v>244</v>
      </c>
      <c r="B37" s="13" t="s">
        <v>197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304"/>
      <c r="B38" s="13" t="s">
        <v>240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304"/>
      <c r="B39" s="13" t="s">
        <v>198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304"/>
      <c r="B40" s="13" t="s">
        <v>199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304" t="s">
        <v>245</v>
      </c>
      <c r="B41" s="13" t="s">
        <v>197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304"/>
      <c r="B42" s="13" t="s">
        <v>240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304"/>
      <c r="B43" s="13" t="s">
        <v>198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304"/>
      <c r="B44" s="17" t="s">
        <v>199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304" t="s">
        <v>246</v>
      </c>
      <c r="B45" s="13" t="s">
        <v>197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304"/>
      <c r="B46" s="13" t="s">
        <v>240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304"/>
      <c r="B47" s="13" t="s">
        <v>198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97"/>
      <c r="B48" s="13" t="s">
        <v>199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102</v>
      </c>
      <c r="B49" s="66" t="s">
        <v>197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175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96" t="s">
        <v>51</v>
      </c>
      <c r="B51" s="297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48" t="s">
        <v>52</v>
      </c>
      <c r="B52" s="349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48" t="s">
        <v>53</v>
      </c>
      <c r="B53" s="349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96" t="s">
        <v>54</v>
      </c>
      <c r="B54" s="297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96" t="s">
        <v>55</v>
      </c>
      <c r="B55" s="297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40" t="s">
        <v>56</v>
      </c>
      <c r="B56" s="330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343" t="s">
        <v>196</v>
      </c>
      <c r="B2" s="343"/>
      <c r="C2" s="295" t="s">
        <v>36</v>
      </c>
      <c r="D2" s="295"/>
      <c r="E2" s="295"/>
      <c r="F2" s="295" t="s">
        <v>37</v>
      </c>
      <c r="G2" s="295"/>
      <c r="H2" s="306"/>
    </row>
    <row r="3" spans="1:8" ht="24" customHeight="1">
      <c r="A3" s="344"/>
      <c r="B3" s="344"/>
      <c r="C3" s="13" t="s">
        <v>31</v>
      </c>
      <c r="D3" s="13" t="s">
        <v>203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6" t="s">
        <v>242</v>
      </c>
      <c r="B4" s="297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94" t="s">
        <v>214</v>
      </c>
      <c r="B5" s="298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96" t="s">
        <v>243</v>
      </c>
      <c r="B6" s="297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94">
        <v>14</v>
      </c>
      <c r="B7" s="298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94">
        <v>15</v>
      </c>
      <c r="B8" s="298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94">
        <v>16</v>
      </c>
      <c r="B9" s="298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302">
        <v>17</v>
      </c>
      <c r="B10" s="303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 ht="13.5" customHeight="1">
      <c r="A15" s="294"/>
      <c r="B15" s="294"/>
      <c r="C15" s="156" t="s">
        <v>31</v>
      </c>
      <c r="D15" s="156" t="s">
        <v>203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304"/>
      <c r="B17" s="13" t="s">
        <v>240</v>
      </c>
      <c r="C17" s="52"/>
      <c r="D17" s="52"/>
      <c r="E17" s="52"/>
      <c r="F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F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F19" s="52"/>
      <c r="G19" s="52"/>
      <c r="H19" s="52"/>
    </row>
    <row r="20" spans="1:8" hidden="1">
      <c r="A20" s="304" t="s">
        <v>214</v>
      </c>
      <c r="B20" s="13" t="s">
        <v>197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56" t="s">
        <v>243</v>
      </c>
      <c r="B24" s="13" t="s">
        <v>197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56"/>
      <c r="B25" s="13" t="s">
        <v>240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56"/>
      <c r="B26" s="13" t="s">
        <v>198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56"/>
      <c r="B27" s="13" t="s">
        <v>199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55">
        <v>14</v>
      </c>
      <c r="B28" s="13" t="s">
        <v>197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55"/>
      <c r="B29" s="13" t="s">
        <v>240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55"/>
      <c r="B30" s="13" t="s">
        <v>198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55"/>
      <c r="B31" s="13" t="s">
        <v>199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55">
        <v>15</v>
      </c>
      <c r="B32" s="13" t="s">
        <v>197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55"/>
      <c r="B33" s="13" t="s">
        <v>240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55"/>
      <c r="B34" s="13" t="s">
        <v>198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55"/>
      <c r="B35" s="13" t="s">
        <v>199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55">
        <v>16</v>
      </c>
      <c r="B36" s="13" t="s">
        <v>197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55"/>
      <c r="B37" s="13" t="s">
        <v>240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55"/>
      <c r="B38" s="13" t="s">
        <v>198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55"/>
      <c r="B39" s="13" t="s">
        <v>199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197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A6:B6"/>
    <mergeCell ref="A7:B7"/>
    <mergeCell ref="A8:B8"/>
    <mergeCell ref="A32:A35"/>
    <mergeCell ref="A36:A39"/>
    <mergeCell ref="A20:A23"/>
    <mergeCell ref="A24:A27"/>
    <mergeCell ref="A28:A31"/>
    <mergeCell ref="C14:E14"/>
    <mergeCell ref="F14:H14"/>
    <mergeCell ref="A14:B15"/>
    <mergeCell ref="A16:A19"/>
    <mergeCell ref="C2:E2"/>
    <mergeCell ref="F2:H2"/>
    <mergeCell ref="A2:B3"/>
    <mergeCell ref="A4:B4"/>
    <mergeCell ref="A9:B9"/>
    <mergeCell ref="A10:B10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343" t="s">
        <v>196</v>
      </c>
      <c r="B2" s="357"/>
      <c r="C2" s="295" t="s">
        <v>36</v>
      </c>
      <c r="D2" s="295"/>
      <c r="E2" s="295"/>
      <c r="F2" s="295" t="s">
        <v>37</v>
      </c>
      <c r="G2" s="295"/>
      <c r="H2" s="306"/>
    </row>
    <row r="3" spans="1:8" ht="24" customHeight="1">
      <c r="A3" s="345"/>
      <c r="B3" s="358"/>
      <c r="C3" s="13" t="s">
        <v>31</v>
      </c>
      <c r="D3" s="13" t="s">
        <v>203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6" t="s">
        <v>242</v>
      </c>
      <c r="B4" s="297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94" t="s">
        <v>214</v>
      </c>
      <c r="B5" s="298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94" t="s">
        <v>243</v>
      </c>
      <c r="B6" s="298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94">
        <v>14</v>
      </c>
      <c r="B7" s="298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94">
        <v>15</v>
      </c>
      <c r="B8" s="298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94">
        <v>16</v>
      </c>
      <c r="B9" s="298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302">
        <v>17</v>
      </c>
      <c r="B10" s="303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 ht="22.5" customHeight="1">
      <c r="A15" s="294"/>
      <c r="B15" s="294"/>
      <c r="C15" s="156" t="s">
        <v>31</v>
      </c>
      <c r="D15" s="156" t="s">
        <v>203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304"/>
      <c r="B17" s="13" t="s">
        <v>240</v>
      </c>
      <c r="C17" s="52"/>
      <c r="D17" s="52"/>
      <c r="E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G19" s="52"/>
      <c r="H19" s="52"/>
    </row>
    <row r="20" spans="1:8" hidden="1">
      <c r="A20" s="304" t="s">
        <v>214</v>
      </c>
      <c r="B20" s="13" t="s">
        <v>197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04" t="s">
        <v>243</v>
      </c>
      <c r="B24" s="13" t="s">
        <v>197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304"/>
      <c r="B25" s="13" t="s">
        <v>240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304"/>
      <c r="B26" s="13" t="s">
        <v>198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304"/>
      <c r="B27" s="13" t="s">
        <v>199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304" t="s">
        <v>244</v>
      </c>
      <c r="B28" s="13" t="s">
        <v>197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304"/>
      <c r="B29" s="13" t="s">
        <v>240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304"/>
      <c r="B30" s="13" t="s">
        <v>198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304"/>
      <c r="B31" s="13" t="s">
        <v>199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304" t="s">
        <v>245</v>
      </c>
      <c r="B32" s="13" t="s">
        <v>197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304"/>
      <c r="B33" s="13" t="s">
        <v>240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304"/>
      <c r="B34" s="13" t="s">
        <v>198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304"/>
      <c r="B35" s="13" t="s">
        <v>199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304" t="s">
        <v>246</v>
      </c>
      <c r="B36" s="13" t="s">
        <v>197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304"/>
      <c r="B37" s="13" t="s">
        <v>240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304"/>
      <c r="B38" s="13" t="s">
        <v>198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304"/>
      <c r="B39" s="13" t="s">
        <v>199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102</v>
      </c>
      <c r="B40" s="46" t="s">
        <v>197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16:A19"/>
    <mergeCell ref="A20:A23"/>
    <mergeCell ref="A14:B15"/>
    <mergeCell ref="A9:B9"/>
    <mergeCell ref="A10:B10"/>
    <mergeCell ref="A5:B5"/>
    <mergeCell ref="A6:B6"/>
    <mergeCell ref="A7:B7"/>
    <mergeCell ref="A8:B8"/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173</v>
      </c>
      <c r="B1" s="9"/>
      <c r="Q1" s="10" t="s">
        <v>237</v>
      </c>
    </row>
    <row r="2" spans="1:17" ht="21.75" customHeight="1">
      <c r="A2" s="343" t="s">
        <v>196</v>
      </c>
      <c r="B2" s="343"/>
      <c r="C2" s="366" t="s">
        <v>178</v>
      </c>
      <c r="D2" s="359" t="s">
        <v>200</v>
      </c>
      <c r="E2" s="359"/>
      <c r="F2" s="203"/>
      <c r="G2" s="204"/>
      <c r="H2" s="363" t="s">
        <v>84</v>
      </c>
      <c r="I2" s="363"/>
      <c r="J2" s="204"/>
      <c r="K2" s="205"/>
      <c r="L2" s="359" t="s">
        <v>87</v>
      </c>
      <c r="M2" s="359"/>
      <c r="N2" s="359" t="s">
        <v>88</v>
      </c>
      <c r="O2" s="360"/>
      <c r="P2" s="359" t="s">
        <v>180</v>
      </c>
      <c r="Q2" s="360"/>
    </row>
    <row r="3" spans="1:17" ht="21.75" customHeight="1">
      <c r="A3" s="344"/>
      <c r="B3" s="344"/>
      <c r="C3" s="367"/>
      <c r="D3" s="347"/>
      <c r="E3" s="347"/>
      <c r="F3" s="347" t="s">
        <v>85</v>
      </c>
      <c r="G3" s="347"/>
      <c r="H3" s="347" t="s">
        <v>86</v>
      </c>
      <c r="I3" s="347"/>
      <c r="J3" s="347" t="s">
        <v>179</v>
      </c>
      <c r="K3" s="347"/>
      <c r="L3" s="347"/>
      <c r="M3" s="347"/>
      <c r="N3" s="347"/>
      <c r="O3" s="361"/>
      <c r="P3" s="347"/>
      <c r="Q3" s="361"/>
    </row>
    <row r="4" spans="1:17" ht="21.75" customHeight="1">
      <c r="A4" s="344"/>
      <c r="B4" s="344"/>
      <c r="C4" s="368"/>
      <c r="D4" s="187" t="s">
        <v>83</v>
      </c>
      <c r="E4" s="187" t="s">
        <v>203</v>
      </c>
      <c r="F4" s="187" t="s">
        <v>83</v>
      </c>
      <c r="G4" s="187" t="s">
        <v>203</v>
      </c>
      <c r="H4" s="187" t="s">
        <v>83</v>
      </c>
      <c r="I4" s="187" t="s">
        <v>203</v>
      </c>
      <c r="J4" s="187" t="s">
        <v>83</v>
      </c>
      <c r="K4" s="187" t="s">
        <v>203</v>
      </c>
      <c r="L4" s="187" t="s">
        <v>83</v>
      </c>
      <c r="M4" s="187" t="s">
        <v>203</v>
      </c>
      <c r="N4" s="187" t="s">
        <v>83</v>
      </c>
      <c r="O4" s="206" t="s">
        <v>203</v>
      </c>
      <c r="P4" s="187" t="s">
        <v>83</v>
      </c>
      <c r="Q4" s="206" t="s">
        <v>203</v>
      </c>
    </row>
    <row r="5" spans="1:17" ht="27" hidden="1" customHeight="1">
      <c r="A5" s="296" t="s">
        <v>81</v>
      </c>
      <c r="B5" s="297"/>
      <c r="C5" s="207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94" t="s">
        <v>82</v>
      </c>
      <c r="B6" s="298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208</v>
      </c>
      <c r="O6" s="53" t="s">
        <v>208</v>
      </c>
      <c r="P6" s="53" t="s">
        <v>208</v>
      </c>
      <c r="Q6" s="53" t="s">
        <v>208</v>
      </c>
    </row>
    <row r="7" spans="1:17" ht="32.25" customHeight="1" thickBot="1">
      <c r="A7" s="364" t="s">
        <v>245</v>
      </c>
      <c r="B7" s="365"/>
      <c r="C7" s="246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89</v>
      </c>
    </row>
    <row r="10" spans="1:17" ht="14.25" thickBot="1">
      <c r="A10" s="9" t="s">
        <v>189</v>
      </c>
      <c r="L10" s="5" t="s">
        <v>90</v>
      </c>
    </row>
    <row r="11" spans="1:17">
      <c r="A11" s="343" t="s">
        <v>196</v>
      </c>
      <c r="B11" s="343"/>
      <c r="C11" s="202"/>
      <c r="D11" s="295" t="s">
        <v>200</v>
      </c>
      <c r="E11" s="295"/>
      <c r="F11" s="306" t="s">
        <v>84</v>
      </c>
      <c r="G11" s="337"/>
      <c r="H11" s="337"/>
      <c r="I11" s="337"/>
      <c r="J11" s="337"/>
      <c r="K11" s="338"/>
      <c r="L11" s="295" t="s">
        <v>87</v>
      </c>
      <c r="M11" s="295"/>
      <c r="N11" s="295" t="s">
        <v>88</v>
      </c>
      <c r="O11" s="306"/>
      <c r="P11" s="295" t="s">
        <v>180</v>
      </c>
      <c r="Q11" s="306"/>
    </row>
    <row r="12" spans="1:17">
      <c r="A12" s="344"/>
      <c r="B12" s="344"/>
      <c r="C12" s="92"/>
      <c r="D12" s="289"/>
      <c r="E12" s="289"/>
      <c r="F12" s="289" t="s">
        <v>85</v>
      </c>
      <c r="G12" s="289"/>
      <c r="H12" s="289" t="s">
        <v>86</v>
      </c>
      <c r="I12" s="289"/>
      <c r="J12" s="362" t="s">
        <v>179</v>
      </c>
      <c r="K12" s="355"/>
      <c r="L12" s="289"/>
      <c r="M12" s="289"/>
      <c r="N12" s="289"/>
      <c r="O12" s="362"/>
      <c r="P12" s="289"/>
      <c r="Q12" s="362"/>
    </row>
    <row r="13" spans="1:17">
      <c r="A13" s="344"/>
      <c r="B13" s="344"/>
      <c r="C13" s="92"/>
      <c r="D13" s="12" t="s">
        <v>83</v>
      </c>
      <c r="E13" s="12" t="s">
        <v>203</v>
      </c>
      <c r="F13" s="12" t="s">
        <v>83</v>
      </c>
      <c r="G13" s="12" t="s">
        <v>203</v>
      </c>
      <c r="H13" s="12" t="s">
        <v>83</v>
      </c>
      <c r="I13" s="12" t="s">
        <v>203</v>
      </c>
      <c r="J13" s="12" t="s">
        <v>83</v>
      </c>
      <c r="K13" s="12" t="s">
        <v>203</v>
      </c>
      <c r="L13" s="12" t="s">
        <v>83</v>
      </c>
      <c r="M13" s="12" t="s">
        <v>203</v>
      </c>
      <c r="N13" s="12" t="s">
        <v>83</v>
      </c>
      <c r="O13" s="201" t="s">
        <v>203</v>
      </c>
      <c r="P13" s="12" t="s">
        <v>83</v>
      </c>
      <c r="Q13" s="201" t="s">
        <v>203</v>
      </c>
    </row>
    <row r="14" spans="1:17">
      <c r="A14" s="304" t="s">
        <v>81</v>
      </c>
      <c r="B14" s="13" t="s">
        <v>197</v>
      </c>
      <c r="C14" s="208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163</v>
      </c>
      <c r="O14" s="180" t="s">
        <v>163</v>
      </c>
      <c r="P14" s="179" t="s">
        <v>163</v>
      </c>
      <c r="Q14" s="180" t="s">
        <v>163</v>
      </c>
    </row>
    <row r="15" spans="1:17">
      <c r="A15" s="304"/>
      <c r="B15" s="13" t="s">
        <v>240</v>
      </c>
      <c r="C15" s="209"/>
      <c r="D15" s="210">
        <f t="shared" si="3"/>
        <v>0</v>
      </c>
      <c r="E15" s="211">
        <f t="shared" si="4"/>
        <v>0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211"/>
      <c r="Q15" s="212"/>
    </row>
    <row r="16" spans="1:17">
      <c r="A16" s="304"/>
      <c r="B16" s="13" t="s">
        <v>198</v>
      </c>
      <c r="C16" s="209"/>
      <c r="D16" s="210">
        <f t="shared" si="3"/>
        <v>0</v>
      </c>
      <c r="E16" s="211">
        <f t="shared" si="4"/>
        <v>0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2"/>
      <c r="P16" s="211"/>
      <c r="Q16" s="212"/>
    </row>
    <row r="17" spans="1:17">
      <c r="A17" s="304"/>
      <c r="B17" s="13" t="s">
        <v>199</v>
      </c>
      <c r="C17" s="213"/>
      <c r="D17" s="214">
        <f t="shared" si="3"/>
        <v>0</v>
      </c>
      <c r="E17" s="215">
        <f t="shared" si="4"/>
        <v>0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215"/>
      <c r="Q17" s="216"/>
    </row>
    <row r="18" spans="1:17">
      <c r="A18" s="304" t="s">
        <v>82</v>
      </c>
      <c r="B18" s="13" t="s">
        <v>197</v>
      </c>
      <c r="C18" s="208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163</v>
      </c>
      <c r="O18" s="180" t="s">
        <v>163</v>
      </c>
      <c r="P18" s="179" t="s">
        <v>163</v>
      </c>
      <c r="Q18" s="180" t="s">
        <v>163</v>
      </c>
    </row>
    <row r="19" spans="1:17">
      <c r="A19" s="304"/>
      <c r="B19" s="13" t="s">
        <v>240</v>
      </c>
      <c r="C19" s="209"/>
      <c r="D19" s="210">
        <f t="shared" si="3"/>
        <v>0</v>
      </c>
      <c r="E19" s="211">
        <f t="shared" si="4"/>
        <v>0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1"/>
      <c r="Q19" s="212"/>
    </row>
    <row r="20" spans="1:17">
      <c r="A20" s="304"/>
      <c r="B20" s="13" t="s">
        <v>198</v>
      </c>
      <c r="C20" s="209"/>
      <c r="D20" s="210">
        <f t="shared" si="3"/>
        <v>0</v>
      </c>
      <c r="E20" s="211">
        <f t="shared" si="4"/>
        <v>0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P20" s="211"/>
      <c r="Q20" s="212"/>
    </row>
    <row r="21" spans="1:17">
      <c r="A21" s="297"/>
      <c r="B21" s="17" t="s">
        <v>199</v>
      </c>
      <c r="C21" s="209"/>
      <c r="D21" s="214">
        <f t="shared" si="3"/>
        <v>0</v>
      </c>
      <c r="E21" s="215">
        <f t="shared" si="4"/>
        <v>0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P21" s="215"/>
      <c r="Q21" s="216"/>
    </row>
    <row r="22" spans="1:17">
      <c r="A22" s="297" t="s">
        <v>177</v>
      </c>
      <c r="B22" s="17" t="s">
        <v>197</v>
      </c>
      <c r="C22" s="208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163</v>
      </c>
      <c r="K22" s="179" t="s">
        <v>163</v>
      </c>
      <c r="L22" s="179" t="s">
        <v>163</v>
      </c>
      <c r="M22" s="179" t="s">
        <v>163</v>
      </c>
      <c r="N22" s="179" t="s">
        <v>163</v>
      </c>
      <c r="O22" s="180" t="s">
        <v>163</v>
      </c>
      <c r="P22" s="179" t="s">
        <v>163</v>
      </c>
      <c r="Q22" s="180" t="s">
        <v>163</v>
      </c>
    </row>
    <row r="23" spans="1:17">
      <c r="A23" s="298"/>
      <c r="B23" s="79" t="s">
        <v>240</v>
      </c>
      <c r="C23" s="209">
        <v>2</v>
      </c>
      <c r="D23" s="210" t="s">
        <v>133</v>
      </c>
      <c r="E23" s="211" t="s">
        <v>133</v>
      </c>
      <c r="F23" s="211" t="s">
        <v>133</v>
      </c>
      <c r="G23" s="211" t="s">
        <v>133</v>
      </c>
      <c r="H23" s="211" t="s">
        <v>133</v>
      </c>
      <c r="I23" s="211" t="s">
        <v>133</v>
      </c>
      <c r="J23" s="211" t="s">
        <v>133</v>
      </c>
      <c r="K23" s="211" t="s">
        <v>133</v>
      </c>
      <c r="L23" s="211" t="s">
        <v>133</v>
      </c>
      <c r="M23" s="211" t="s">
        <v>133</v>
      </c>
      <c r="N23" s="211" t="s">
        <v>133</v>
      </c>
      <c r="O23" s="212" t="s">
        <v>133</v>
      </c>
      <c r="P23" s="211" t="s">
        <v>133</v>
      </c>
      <c r="Q23" s="212" t="s">
        <v>133</v>
      </c>
    </row>
    <row r="24" spans="1:17">
      <c r="A24" s="298"/>
      <c r="B24" s="79" t="s">
        <v>198</v>
      </c>
      <c r="C24" s="209">
        <v>1</v>
      </c>
      <c r="D24" s="210" t="s">
        <v>134</v>
      </c>
      <c r="E24" s="211" t="s">
        <v>134</v>
      </c>
      <c r="F24" s="211" t="s">
        <v>134</v>
      </c>
      <c r="G24" s="211" t="s">
        <v>134</v>
      </c>
      <c r="H24" s="211" t="s">
        <v>134</v>
      </c>
      <c r="I24" s="211" t="s">
        <v>134</v>
      </c>
      <c r="J24" s="211" t="s">
        <v>134</v>
      </c>
      <c r="K24" s="211" t="s">
        <v>134</v>
      </c>
      <c r="L24" s="211" t="s">
        <v>134</v>
      </c>
      <c r="M24" s="211" t="s">
        <v>134</v>
      </c>
      <c r="N24" s="211" t="s">
        <v>134</v>
      </c>
      <c r="O24" s="212" t="s">
        <v>134</v>
      </c>
      <c r="P24" s="211" t="s">
        <v>134</v>
      </c>
      <c r="Q24" s="212" t="s">
        <v>134</v>
      </c>
    </row>
    <row r="25" spans="1:17" ht="14.25" thickBot="1">
      <c r="A25" s="303"/>
      <c r="B25" s="217" t="s">
        <v>199</v>
      </c>
      <c r="C25" s="218" t="s">
        <v>110</v>
      </c>
      <c r="D25" s="219" t="s">
        <v>110</v>
      </c>
      <c r="E25" s="220" t="s">
        <v>110</v>
      </c>
      <c r="F25" s="220" t="s">
        <v>110</v>
      </c>
      <c r="G25" s="220" t="s">
        <v>110</v>
      </c>
      <c r="H25" s="220" t="s">
        <v>110</v>
      </c>
      <c r="I25" s="220" t="s">
        <v>110</v>
      </c>
      <c r="J25" s="220" t="s">
        <v>110</v>
      </c>
      <c r="K25" s="220" t="s">
        <v>110</v>
      </c>
      <c r="L25" s="220" t="s">
        <v>110</v>
      </c>
      <c r="M25" s="220" t="s">
        <v>110</v>
      </c>
      <c r="N25" s="220" t="s">
        <v>110</v>
      </c>
      <c r="O25" s="221" t="s">
        <v>110</v>
      </c>
      <c r="P25" s="220" t="s">
        <v>110</v>
      </c>
      <c r="Q25" s="221" t="s">
        <v>110</v>
      </c>
    </row>
    <row r="26" spans="1:17">
      <c r="B26" s="23" t="s">
        <v>89</v>
      </c>
      <c r="C26" s="23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174</v>
      </c>
      <c r="R1" s="10" t="s">
        <v>238</v>
      </c>
    </row>
    <row r="2" spans="1:18" ht="21.75" customHeight="1">
      <c r="A2" s="343" t="s">
        <v>196</v>
      </c>
      <c r="B2" s="343"/>
      <c r="C2" s="371" t="s">
        <v>94</v>
      </c>
      <c r="D2" s="51"/>
      <c r="E2" s="137"/>
      <c r="F2" s="137"/>
      <c r="G2" s="137" t="s">
        <v>97</v>
      </c>
      <c r="H2" s="137"/>
      <c r="I2" s="137"/>
      <c r="J2" s="137"/>
      <c r="K2" s="138"/>
      <c r="L2" s="295" t="s">
        <v>96</v>
      </c>
      <c r="M2" s="295"/>
      <c r="N2" s="295"/>
      <c r="O2" s="295"/>
      <c r="P2" s="295" t="s">
        <v>95</v>
      </c>
      <c r="Q2" s="295"/>
      <c r="R2" s="306"/>
    </row>
    <row r="3" spans="1:18" ht="21.75" customHeight="1">
      <c r="A3" s="345"/>
      <c r="B3" s="345"/>
      <c r="C3" s="347"/>
      <c r="D3" s="89" t="s">
        <v>135</v>
      </c>
      <c r="E3" s="89" t="s">
        <v>91</v>
      </c>
      <c r="F3" s="89" t="s">
        <v>181</v>
      </c>
      <c r="G3" s="89" t="s">
        <v>182</v>
      </c>
      <c r="H3" s="89" t="s">
        <v>183</v>
      </c>
      <c r="I3" s="89" t="s">
        <v>184</v>
      </c>
      <c r="J3" s="89" t="s">
        <v>185</v>
      </c>
      <c r="K3" s="89" t="s">
        <v>206</v>
      </c>
      <c r="L3" s="89" t="s">
        <v>91</v>
      </c>
      <c r="M3" s="89" t="s">
        <v>181</v>
      </c>
      <c r="N3" s="89" t="s">
        <v>182</v>
      </c>
      <c r="O3" s="89" t="s">
        <v>206</v>
      </c>
      <c r="P3" s="89" t="s">
        <v>92</v>
      </c>
      <c r="Q3" s="89" t="s">
        <v>93</v>
      </c>
      <c r="R3" s="222" t="s">
        <v>206</v>
      </c>
    </row>
    <row r="4" spans="1:18" ht="24" hidden="1" customHeight="1">
      <c r="A4" s="296" t="s">
        <v>81</v>
      </c>
      <c r="B4" s="297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94" t="s">
        <v>82</v>
      </c>
      <c r="B5" s="298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69" t="s">
        <v>245</v>
      </c>
      <c r="B6" s="370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89</v>
      </c>
    </row>
    <row r="8" spans="1:18" ht="14.25" thickBot="1">
      <c r="A8" s="9"/>
      <c r="M8" s="5" t="s">
        <v>101</v>
      </c>
    </row>
    <row r="9" spans="1:18">
      <c r="A9" s="343" t="s">
        <v>196</v>
      </c>
      <c r="B9" s="343"/>
      <c r="C9" s="371" t="s">
        <v>94</v>
      </c>
      <c r="D9" s="295" t="s">
        <v>97</v>
      </c>
      <c r="E9" s="295"/>
      <c r="F9" s="295"/>
      <c r="G9" s="295"/>
      <c r="H9" s="295"/>
      <c r="I9" s="295"/>
      <c r="J9" s="295"/>
      <c r="K9" s="295"/>
      <c r="L9" s="295" t="s">
        <v>96</v>
      </c>
      <c r="M9" s="295"/>
      <c r="N9" s="295"/>
      <c r="O9" s="295"/>
      <c r="P9" s="295" t="s">
        <v>95</v>
      </c>
      <c r="Q9" s="295"/>
      <c r="R9" s="306"/>
    </row>
    <row r="10" spans="1:18">
      <c r="A10" s="345"/>
      <c r="B10" s="345"/>
      <c r="C10" s="347"/>
      <c r="D10" s="187" t="s">
        <v>135</v>
      </c>
      <c r="E10" s="187" t="s">
        <v>91</v>
      </c>
      <c r="F10" s="187" t="s">
        <v>181</v>
      </c>
      <c r="G10" s="187" t="s">
        <v>182</v>
      </c>
      <c r="H10" s="187" t="s">
        <v>183</v>
      </c>
      <c r="I10" s="187" t="s">
        <v>184</v>
      </c>
      <c r="J10" s="187" t="s">
        <v>185</v>
      </c>
      <c r="K10" s="187" t="s">
        <v>206</v>
      </c>
      <c r="L10" s="187" t="s">
        <v>91</v>
      </c>
      <c r="M10" s="187" t="s">
        <v>181</v>
      </c>
      <c r="N10" s="187" t="s">
        <v>182</v>
      </c>
      <c r="O10" s="187" t="s">
        <v>206</v>
      </c>
      <c r="P10" s="187" t="s">
        <v>92</v>
      </c>
      <c r="Q10" s="187" t="s">
        <v>93</v>
      </c>
      <c r="R10" s="206" t="s">
        <v>206</v>
      </c>
    </row>
    <row r="11" spans="1:18" hidden="1">
      <c r="A11" s="304" t="s">
        <v>81</v>
      </c>
      <c r="B11" s="13" t="s">
        <v>197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304"/>
      <c r="B12" s="13" t="s">
        <v>240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304"/>
      <c r="B13" s="13" t="s">
        <v>198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304"/>
      <c r="B14" s="13" t="s">
        <v>199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304" t="s">
        <v>82</v>
      </c>
      <c r="B15" s="13" t="s">
        <v>197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304"/>
      <c r="B16" s="13" t="s">
        <v>240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304"/>
      <c r="B17" s="13" t="s">
        <v>198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304"/>
      <c r="B18" s="13" t="s">
        <v>199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304" t="s">
        <v>177</v>
      </c>
      <c r="B19" s="13" t="s">
        <v>197</v>
      </c>
      <c r="C19" s="53">
        <v>166</v>
      </c>
      <c r="D19" s="53">
        <v>165</v>
      </c>
      <c r="E19" s="53" t="s">
        <v>163</v>
      </c>
      <c r="F19" s="53">
        <v>2</v>
      </c>
      <c r="G19" s="53" t="s">
        <v>163</v>
      </c>
      <c r="H19" s="53">
        <v>16</v>
      </c>
      <c r="I19" s="53">
        <v>157</v>
      </c>
      <c r="J19" s="53" t="s">
        <v>163</v>
      </c>
      <c r="K19" s="53" t="s">
        <v>163</v>
      </c>
      <c r="L19" s="53">
        <v>2</v>
      </c>
      <c r="M19" s="53" t="s">
        <v>163</v>
      </c>
      <c r="N19" s="53">
        <v>1</v>
      </c>
      <c r="O19" s="53" t="s">
        <v>163</v>
      </c>
      <c r="P19" s="53" t="s">
        <v>163</v>
      </c>
      <c r="Q19" s="53" t="s">
        <v>163</v>
      </c>
      <c r="R19" s="53" t="s">
        <v>163</v>
      </c>
    </row>
    <row r="20" spans="1:18">
      <c r="A20" s="304"/>
      <c r="B20" s="13" t="s">
        <v>240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304"/>
      <c r="B21" s="13" t="s">
        <v>198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30"/>
      <c r="B22" s="46" t="s">
        <v>199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188</v>
      </c>
      <c r="H1" s="10" t="s">
        <v>100</v>
      </c>
    </row>
    <row r="2" spans="1:8" ht="21.75" customHeight="1">
      <c r="A2" s="343" t="s">
        <v>196</v>
      </c>
      <c r="B2" s="343"/>
      <c r="C2" s="295" t="s">
        <v>137</v>
      </c>
      <c r="D2" s="295"/>
      <c r="E2" s="295" t="s">
        <v>138</v>
      </c>
      <c r="F2" s="295"/>
      <c r="G2" s="295" t="s">
        <v>139</v>
      </c>
      <c r="H2" s="306"/>
    </row>
    <row r="3" spans="1:8" ht="21.75" customHeight="1">
      <c r="A3" s="345"/>
      <c r="B3" s="345"/>
      <c r="C3" s="12" t="s">
        <v>98</v>
      </c>
      <c r="D3" s="12" t="s">
        <v>99</v>
      </c>
      <c r="E3" s="12" t="s">
        <v>98</v>
      </c>
      <c r="F3" s="12" t="s">
        <v>99</v>
      </c>
      <c r="G3" s="12" t="s">
        <v>98</v>
      </c>
      <c r="H3" s="201" t="s">
        <v>99</v>
      </c>
    </row>
    <row r="4" spans="1:8" hidden="1">
      <c r="A4" s="1" t="s">
        <v>242</v>
      </c>
      <c r="B4" s="13" t="s">
        <v>197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214</v>
      </c>
      <c r="B5" s="13" t="s">
        <v>197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73" t="s">
        <v>243</v>
      </c>
      <c r="B6" s="374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44">
        <v>14</v>
      </c>
      <c r="B7" s="372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44">
        <v>15</v>
      </c>
      <c r="B8" s="372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44">
        <v>16</v>
      </c>
      <c r="B9" s="372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69">
        <v>17</v>
      </c>
      <c r="B10" s="370"/>
      <c r="C10" s="55">
        <f>SUM(C39:C42)</f>
        <v>89300</v>
      </c>
      <c r="D10" s="56">
        <f>SUM(D39:D42)</f>
        <v>62510</v>
      </c>
      <c r="E10" s="56" t="s">
        <v>215</v>
      </c>
      <c r="F10" s="56" t="s">
        <v>215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147</v>
      </c>
    </row>
    <row r="12" spans="1:8" ht="14.25" thickBot="1">
      <c r="A12" s="9" t="s">
        <v>188</v>
      </c>
      <c r="H12" s="10" t="s">
        <v>100</v>
      </c>
    </row>
    <row r="13" spans="1:8">
      <c r="A13" s="343" t="s">
        <v>196</v>
      </c>
      <c r="B13" s="343"/>
      <c r="C13" s="295" t="s">
        <v>137</v>
      </c>
      <c r="D13" s="295"/>
      <c r="E13" s="295" t="s">
        <v>138</v>
      </c>
      <c r="F13" s="295"/>
      <c r="G13" s="295" t="s">
        <v>139</v>
      </c>
      <c r="H13" s="306"/>
    </row>
    <row r="14" spans="1:8">
      <c r="A14" s="345"/>
      <c r="B14" s="345"/>
      <c r="C14" s="12" t="s">
        <v>98</v>
      </c>
      <c r="D14" s="12" t="s">
        <v>99</v>
      </c>
      <c r="E14" s="12" t="s">
        <v>98</v>
      </c>
      <c r="F14" s="12" t="s">
        <v>99</v>
      </c>
      <c r="G14" s="12" t="s">
        <v>98</v>
      </c>
      <c r="H14" s="201" t="s">
        <v>99</v>
      </c>
    </row>
    <row r="15" spans="1:8" hidden="1">
      <c r="A15" s="304" t="s">
        <v>242</v>
      </c>
      <c r="B15" s="13" t="s">
        <v>197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304"/>
      <c r="B16" s="13" t="s">
        <v>240</v>
      </c>
      <c r="C16" s="53"/>
      <c r="D16" s="53"/>
      <c r="E16" s="53"/>
      <c r="F16" s="53"/>
      <c r="G16" s="53"/>
      <c r="H16" s="53"/>
    </row>
    <row r="17" spans="1:8" hidden="1">
      <c r="A17" s="304"/>
      <c r="B17" s="13" t="s">
        <v>198</v>
      </c>
      <c r="C17" s="53"/>
      <c r="D17" s="53"/>
      <c r="E17" s="53"/>
      <c r="F17" s="53"/>
      <c r="G17" s="53"/>
      <c r="H17" s="53"/>
    </row>
    <row r="18" spans="1:8" hidden="1">
      <c r="A18" s="304"/>
      <c r="B18" s="13" t="s">
        <v>199</v>
      </c>
      <c r="C18" s="53"/>
      <c r="D18" s="53"/>
      <c r="E18" s="53"/>
      <c r="F18" s="53"/>
      <c r="G18" s="53"/>
      <c r="H18" s="53"/>
    </row>
    <row r="19" spans="1:8" hidden="1">
      <c r="A19" s="304" t="s">
        <v>214</v>
      </c>
      <c r="B19" s="13" t="s">
        <v>197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304"/>
      <c r="B20" s="13" t="s">
        <v>240</v>
      </c>
      <c r="C20" s="53"/>
      <c r="D20" s="53"/>
      <c r="E20" s="53"/>
      <c r="F20" s="53"/>
      <c r="G20" s="53"/>
      <c r="H20" s="53"/>
    </row>
    <row r="21" spans="1:8" hidden="1">
      <c r="A21" s="304"/>
      <c r="B21" s="13" t="s">
        <v>198</v>
      </c>
      <c r="C21" s="53"/>
      <c r="D21" s="53"/>
      <c r="E21" s="53"/>
      <c r="F21" s="53"/>
      <c r="G21" s="53"/>
      <c r="H21" s="53"/>
    </row>
    <row r="22" spans="1:8" hidden="1">
      <c r="A22" s="304"/>
      <c r="B22" s="13" t="s">
        <v>199</v>
      </c>
      <c r="C22" s="53"/>
      <c r="D22" s="53"/>
      <c r="E22" s="53"/>
      <c r="F22" s="53"/>
      <c r="G22" s="53"/>
      <c r="H22" s="53"/>
    </row>
    <row r="23" spans="1:8">
      <c r="A23" s="304" t="s">
        <v>243</v>
      </c>
      <c r="B23" s="13" t="s">
        <v>197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304"/>
      <c r="B24" s="13" t="s">
        <v>240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304"/>
      <c r="B25" s="13" t="s">
        <v>198</v>
      </c>
      <c r="C25" s="60"/>
      <c r="D25" s="61"/>
      <c r="E25" s="61"/>
      <c r="F25" s="61"/>
      <c r="G25" s="61"/>
      <c r="H25" s="62"/>
    </row>
    <row r="26" spans="1:8">
      <c r="A26" s="304"/>
      <c r="B26" s="13" t="s">
        <v>199</v>
      </c>
      <c r="C26" s="60"/>
      <c r="D26" s="61"/>
      <c r="E26" s="61"/>
      <c r="F26" s="61"/>
      <c r="G26" s="61"/>
      <c r="H26" s="62"/>
    </row>
    <row r="27" spans="1:8">
      <c r="A27" s="304" t="s">
        <v>244</v>
      </c>
      <c r="B27" s="13" t="s">
        <v>197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304"/>
      <c r="B28" s="13" t="s">
        <v>240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304"/>
      <c r="B29" s="13" t="s">
        <v>198</v>
      </c>
      <c r="C29" s="60"/>
      <c r="D29" s="61"/>
      <c r="E29" s="61"/>
      <c r="F29" s="61"/>
      <c r="G29" s="61"/>
      <c r="H29" s="62"/>
    </row>
    <row r="30" spans="1:8">
      <c r="A30" s="304"/>
      <c r="B30" s="13" t="s">
        <v>199</v>
      </c>
      <c r="C30" s="60"/>
      <c r="D30" s="61"/>
      <c r="E30" s="61"/>
      <c r="F30" s="61"/>
      <c r="G30" s="61"/>
      <c r="H30" s="62"/>
    </row>
    <row r="31" spans="1:8">
      <c r="A31" s="304" t="s">
        <v>245</v>
      </c>
      <c r="B31" s="13" t="s">
        <v>197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304"/>
      <c r="B32" s="13" t="s">
        <v>240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304"/>
      <c r="B33" s="13" t="s">
        <v>198</v>
      </c>
      <c r="C33" s="60"/>
      <c r="D33" s="61"/>
      <c r="E33" s="61"/>
      <c r="F33" s="61"/>
      <c r="G33" s="61"/>
      <c r="H33" s="62"/>
    </row>
    <row r="34" spans="1:8">
      <c r="A34" s="304"/>
      <c r="B34" s="13" t="s">
        <v>199</v>
      </c>
      <c r="C34" s="60"/>
      <c r="D34" s="61"/>
      <c r="E34" s="61"/>
      <c r="F34" s="61"/>
      <c r="G34" s="61"/>
      <c r="H34" s="62"/>
    </row>
    <row r="35" spans="1:8">
      <c r="A35" s="304" t="s">
        <v>246</v>
      </c>
      <c r="B35" s="13" t="s">
        <v>197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215</v>
      </c>
      <c r="H35" s="62" t="s">
        <v>215</v>
      </c>
    </row>
    <row r="36" spans="1:8">
      <c r="A36" s="304"/>
      <c r="B36" s="13" t="s">
        <v>240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304"/>
      <c r="B37" s="13" t="s">
        <v>198</v>
      </c>
      <c r="C37" s="60"/>
      <c r="D37" s="61"/>
      <c r="E37" s="61"/>
      <c r="F37" s="61"/>
      <c r="G37" s="61"/>
      <c r="H37" s="62"/>
    </row>
    <row r="38" spans="1:8">
      <c r="A38" s="304"/>
      <c r="B38" s="13" t="s">
        <v>199</v>
      </c>
      <c r="C38" s="60"/>
      <c r="D38" s="61"/>
      <c r="E38" s="61"/>
      <c r="F38" s="61"/>
      <c r="G38" s="61"/>
      <c r="H38" s="62"/>
    </row>
    <row r="39" spans="1:8">
      <c r="A39" s="305" t="s">
        <v>102</v>
      </c>
      <c r="B39" s="351" t="s">
        <v>197</v>
      </c>
      <c r="C39" s="223">
        <v>89300</v>
      </c>
      <c r="D39" s="224">
        <v>62510</v>
      </c>
      <c r="E39" s="224" t="s">
        <v>219</v>
      </c>
      <c r="F39" s="224" t="s">
        <v>215</v>
      </c>
      <c r="G39" s="224">
        <v>115000</v>
      </c>
      <c r="H39" s="225">
        <v>74750</v>
      </c>
    </row>
    <row r="40" spans="1:8">
      <c r="A40" s="304"/>
      <c r="B40" s="325"/>
      <c r="C40" s="210"/>
      <c r="D40" s="211"/>
      <c r="E40" s="211"/>
      <c r="F40" s="211"/>
      <c r="G40" s="211"/>
      <c r="H40" s="212"/>
    </row>
    <row r="41" spans="1:8">
      <c r="A41" s="304"/>
      <c r="B41" s="325"/>
      <c r="C41" s="210"/>
      <c r="D41" s="211"/>
      <c r="E41" s="211"/>
      <c r="F41" s="211"/>
      <c r="G41" s="211"/>
      <c r="H41" s="212"/>
    </row>
    <row r="42" spans="1:8" ht="14.25" thickBot="1">
      <c r="A42" s="330"/>
      <c r="B42" s="375"/>
      <c r="C42" s="219"/>
      <c r="D42" s="220"/>
      <c r="E42" s="220"/>
      <c r="F42" s="220"/>
      <c r="G42" s="220"/>
      <c r="H42" s="221"/>
    </row>
    <row r="43" spans="1:8">
      <c r="A43" s="23" t="s">
        <v>147</v>
      </c>
    </row>
  </sheetData>
  <mergeCells count="21">
    <mergeCell ref="B39:B42"/>
    <mergeCell ref="A39:A42"/>
    <mergeCell ref="A35:A38"/>
    <mergeCell ref="A23:A26"/>
    <mergeCell ref="A27:A30"/>
    <mergeCell ref="A31:A34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  <mergeCell ref="G13:H13"/>
    <mergeCell ref="E2:F2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141</v>
      </c>
      <c r="J1" s="10" t="s">
        <v>78</v>
      </c>
    </row>
    <row r="2" spans="1:11" ht="15" customHeight="1">
      <c r="A2" s="293" t="s">
        <v>196</v>
      </c>
      <c r="B2" s="293"/>
      <c r="C2" s="295" t="s">
        <v>64</v>
      </c>
      <c r="D2" s="295"/>
      <c r="E2" s="295"/>
      <c r="F2" s="295"/>
      <c r="G2" s="285" t="s">
        <v>65</v>
      </c>
      <c r="H2" s="285" t="s">
        <v>66</v>
      </c>
      <c r="I2" s="285" t="s">
        <v>67</v>
      </c>
      <c r="J2" s="287" t="s">
        <v>206</v>
      </c>
      <c r="K2" s="290" t="s">
        <v>68</v>
      </c>
    </row>
    <row r="3" spans="1:11" ht="15" customHeight="1">
      <c r="A3" s="294"/>
      <c r="B3" s="294"/>
      <c r="C3" s="289" t="s">
        <v>48</v>
      </c>
      <c r="D3" s="289" t="s">
        <v>203</v>
      </c>
      <c r="E3" s="289"/>
      <c r="F3" s="289"/>
      <c r="G3" s="286"/>
      <c r="H3" s="286"/>
      <c r="I3" s="286"/>
      <c r="J3" s="288"/>
      <c r="K3" s="291"/>
    </row>
    <row r="4" spans="1:11" ht="15" customHeight="1">
      <c r="A4" s="294"/>
      <c r="B4" s="294"/>
      <c r="C4" s="289"/>
      <c r="D4" s="12" t="s">
        <v>200</v>
      </c>
      <c r="E4" s="12" t="s">
        <v>204</v>
      </c>
      <c r="F4" s="12" t="s">
        <v>205</v>
      </c>
      <c r="G4" s="286"/>
      <c r="H4" s="286"/>
      <c r="I4" s="286"/>
      <c r="J4" s="288"/>
      <c r="K4" s="292"/>
    </row>
    <row r="5" spans="1:11" hidden="1">
      <c r="A5" s="1" t="s">
        <v>242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214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96" t="s">
        <v>243</v>
      </c>
      <c r="B7" s="297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94">
        <v>14</v>
      </c>
      <c r="B8" s="298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94">
        <v>15</v>
      </c>
      <c r="B9" s="298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94">
        <v>16</v>
      </c>
      <c r="B10" s="298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302">
        <v>17</v>
      </c>
      <c r="B11" s="303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141</v>
      </c>
      <c r="J14" s="10" t="s">
        <v>78</v>
      </c>
    </row>
    <row r="15" spans="1:11" ht="12" customHeight="1">
      <c r="A15" s="293" t="s">
        <v>196</v>
      </c>
      <c r="B15" s="293"/>
      <c r="C15" s="295" t="s">
        <v>64</v>
      </c>
      <c r="D15" s="295"/>
      <c r="E15" s="295"/>
      <c r="F15" s="295"/>
      <c r="G15" s="285" t="s">
        <v>65</v>
      </c>
      <c r="H15" s="285" t="s">
        <v>66</v>
      </c>
      <c r="I15" s="285" t="s">
        <v>67</v>
      </c>
      <c r="J15" s="287" t="s">
        <v>206</v>
      </c>
      <c r="K15" s="299" t="s">
        <v>68</v>
      </c>
    </row>
    <row r="16" spans="1:11" ht="12" customHeight="1">
      <c r="A16" s="294"/>
      <c r="B16" s="294"/>
      <c r="C16" s="289" t="s">
        <v>48</v>
      </c>
      <c r="D16" s="289" t="s">
        <v>203</v>
      </c>
      <c r="E16" s="289"/>
      <c r="F16" s="289"/>
      <c r="G16" s="286"/>
      <c r="H16" s="286"/>
      <c r="I16" s="286"/>
      <c r="J16" s="288"/>
      <c r="K16" s="300"/>
    </row>
    <row r="17" spans="1:11" ht="12" customHeight="1">
      <c r="A17" s="294"/>
      <c r="B17" s="294"/>
      <c r="C17" s="289"/>
      <c r="D17" s="12" t="s">
        <v>200</v>
      </c>
      <c r="E17" s="12" t="s">
        <v>204</v>
      </c>
      <c r="F17" s="12" t="s">
        <v>205</v>
      </c>
      <c r="G17" s="286"/>
      <c r="H17" s="286"/>
      <c r="I17" s="286"/>
      <c r="J17" s="288"/>
      <c r="K17" s="301"/>
    </row>
    <row r="18" spans="1:11" hidden="1">
      <c r="A18" s="304" t="s">
        <v>242</v>
      </c>
      <c r="B18" s="13" t="s">
        <v>197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304"/>
      <c r="B19" s="13" t="s">
        <v>240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304"/>
      <c r="B20" s="13" t="s">
        <v>198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304"/>
      <c r="B21" s="13" t="s">
        <v>199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304" t="s">
        <v>214</v>
      </c>
      <c r="B22" s="13" t="s">
        <v>197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304"/>
      <c r="B23" s="13" t="s">
        <v>240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304"/>
      <c r="B24" s="13" t="s">
        <v>198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304"/>
      <c r="B25" s="13" t="s">
        <v>199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304" t="s">
        <v>243</v>
      </c>
      <c r="B26" s="13" t="s">
        <v>197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304"/>
      <c r="B27" s="13" t="s">
        <v>240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304"/>
      <c r="B28" s="13" t="s">
        <v>198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304"/>
      <c r="B29" s="13" t="s">
        <v>199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304" t="s">
        <v>244</v>
      </c>
      <c r="B30" s="13" t="s">
        <v>197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304"/>
      <c r="B31" s="13" t="s">
        <v>240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304"/>
      <c r="B32" s="13" t="s">
        <v>198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304"/>
      <c r="B33" s="13" t="s">
        <v>199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304" t="s">
        <v>245</v>
      </c>
      <c r="B34" s="13" t="s">
        <v>197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304"/>
      <c r="B35" s="13" t="s">
        <v>240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304"/>
      <c r="B36" s="13" t="s">
        <v>198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304"/>
      <c r="B37" s="13" t="s">
        <v>199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304" t="s">
        <v>246</v>
      </c>
      <c r="B38" s="13" t="s">
        <v>197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304"/>
      <c r="B39" s="13" t="s">
        <v>240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304"/>
      <c r="B40" s="13" t="s">
        <v>198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97"/>
      <c r="B41" s="17" t="s">
        <v>199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102</v>
      </c>
      <c r="B42" s="46" t="s">
        <v>197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A11:B11"/>
    <mergeCell ref="A34:A3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2:B4"/>
    <mergeCell ref="C2:F2"/>
    <mergeCell ref="G2:G4"/>
    <mergeCell ref="H2:H4"/>
    <mergeCell ref="C3:C4"/>
    <mergeCell ref="D3:F3"/>
    <mergeCell ref="I2:I4"/>
    <mergeCell ref="J2:J4"/>
    <mergeCell ref="D16:F16"/>
    <mergeCell ref="I15:I17"/>
    <mergeCell ref="J15:J17"/>
    <mergeCell ref="K2:K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171</v>
      </c>
      <c r="J1" s="10" t="s">
        <v>78</v>
      </c>
    </row>
    <row r="2" spans="1:11" ht="15" customHeight="1">
      <c r="A2" s="293" t="s">
        <v>196</v>
      </c>
      <c r="B2" s="293"/>
      <c r="C2" s="295" t="s">
        <v>64</v>
      </c>
      <c r="D2" s="295"/>
      <c r="E2" s="295" t="s">
        <v>70</v>
      </c>
      <c r="F2" s="295"/>
      <c r="G2" s="295"/>
      <c r="H2" s="295" t="s">
        <v>71</v>
      </c>
      <c r="I2" s="295"/>
      <c r="J2" s="306"/>
      <c r="K2" s="52"/>
    </row>
    <row r="3" spans="1:11" ht="15" customHeight="1">
      <c r="A3" s="294"/>
      <c r="B3" s="294"/>
      <c r="C3" s="307" t="s">
        <v>48</v>
      </c>
      <c r="D3" s="307" t="s">
        <v>203</v>
      </c>
      <c r="E3" s="307" t="s">
        <v>48</v>
      </c>
      <c r="F3" s="307" t="s">
        <v>203</v>
      </c>
      <c r="G3" s="307"/>
      <c r="H3" s="307" t="s">
        <v>48</v>
      </c>
      <c r="I3" s="307" t="s">
        <v>203</v>
      </c>
      <c r="J3" s="308"/>
      <c r="K3" s="52"/>
    </row>
    <row r="4" spans="1:11" ht="15" customHeight="1">
      <c r="A4" s="294"/>
      <c r="B4" s="294"/>
      <c r="C4" s="307"/>
      <c r="D4" s="307"/>
      <c r="E4" s="307"/>
      <c r="F4" s="6" t="s">
        <v>204</v>
      </c>
      <c r="G4" s="6" t="s">
        <v>205</v>
      </c>
      <c r="H4" s="307"/>
      <c r="I4" s="6" t="s">
        <v>204</v>
      </c>
      <c r="J4" s="7" t="s">
        <v>205</v>
      </c>
      <c r="K4" s="52"/>
    </row>
    <row r="5" spans="1:11" hidden="1">
      <c r="A5" s="1" t="s">
        <v>242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214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96" t="s">
        <v>243</v>
      </c>
      <c r="B7" s="297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94">
        <v>14</v>
      </c>
      <c r="B8" s="298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94">
        <v>15</v>
      </c>
      <c r="B9" s="298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94">
        <v>16</v>
      </c>
      <c r="B10" s="298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302">
        <v>17</v>
      </c>
      <c r="B11" s="303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142</v>
      </c>
      <c r="J14" s="10" t="s">
        <v>78</v>
      </c>
    </row>
    <row r="15" spans="1:11" ht="12" customHeight="1">
      <c r="A15" s="293" t="s">
        <v>196</v>
      </c>
      <c r="B15" s="293"/>
      <c r="C15" s="295" t="s">
        <v>64</v>
      </c>
      <c r="D15" s="295"/>
      <c r="E15" s="295" t="s">
        <v>70</v>
      </c>
      <c r="F15" s="295"/>
      <c r="G15" s="295"/>
      <c r="H15" s="295" t="s">
        <v>71</v>
      </c>
      <c r="I15" s="295"/>
      <c r="J15" s="306"/>
      <c r="K15" s="52"/>
    </row>
    <row r="16" spans="1:11" ht="12" customHeight="1">
      <c r="A16" s="294"/>
      <c r="B16" s="294"/>
      <c r="C16" s="307" t="s">
        <v>48</v>
      </c>
      <c r="D16" s="307" t="s">
        <v>203</v>
      </c>
      <c r="E16" s="307" t="s">
        <v>48</v>
      </c>
      <c r="F16" s="307" t="s">
        <v>203</v>
      </c>
      <c r="G16" s="307"/>
      <c r="H16" s="307" t="s">
        <v>48</v>
      </c>
      <c r="I16" s="307" t="s">
        <v>203</v>
      </c>
      <c r="J16" s="308"/>
      <c r="K16" s="52"/>
    </row>
    <row r="17" spans="1:11" ht="12" customHeight="1">
      <c r="A17" s="294"/>
      <c r="B17" s="294"/>
      <c r="C17" s="307"/>
      <c r="D17" s="307"/>
      <c r="E17" s="307"/>
      <c r="F17" s="6" t="s">
        <v>204</v>
      </c>
      <c r="G17" s="6" t="s">
        <v>205</v>
      </c>
      <c r="H17" s="307"/>
      <c r="I17" s="6" t="s">
        <v>204</v>
      </c>
      <c r="J17" s="7" t="s">
        <v>205</v>
      </c>
      <c r="K17" s="52"/>
    </row>
    <row r="18" spans="1:11" hidden="1">
      <c r="A18" s="304" t="s">
        <v>242</v>
      </c>
      <c r="B18" s="13" t="s">
        <v>197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304"/>
      <c r="B19" s="13" t="s">
        <v>240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304"/>
      <c r="B20" s="13" t="s">
        <v>198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304"/>
      <c r="B21" s="13" t="s">
        <v>199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304" t="s">
        <v>214</v>
      </c>
      <c r="B22" s="13" t="s">
        <v>197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304"/>
      <c r="B23" s="13" t="s">
        <v>240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304"/>
      <c r="B24" s="13" t="s">
        <v>198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97"/>
      <c r="B25" s="17" t="s">
        <v>199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304" t="s">
        <v>243</v>
      </c>
      <c r="B26" s="13" t="s">
        <v>197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304"/>
      <c r="B27" s="13" t="s">
        <v>240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304"/>
      <c r="B28" s="13" t="s">
        <v>198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304"/>
      <c r="B29" s="13" t="s">
        <v>199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305" t="s">
        <v>244</v>
      </c>
      <c r="B30" s="66" t="s">
        <v>197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304"/>
      <c r="B31" s="13" t="s">
        <v>240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304"/>
      <c r="B32" s="13" t="s">
        <v>198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97"/>
      <c r="B33" s="17" t="s">
        <v>199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304" t="s">
        <v>245</v>
      </c>
      <c r="B34" s="13" t="s">
        <v>197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304"/>
      <c r="B35" s="13" t="s">
        <v>240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304"/>
      <c r="B36" s="13" t="s">
        <v>198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304"/>
      <c r="B37" s="13" t="s">
        <v>199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305" t="s">
        <v>246</v>
      </c>
      <c r="B38" s="66" t="s">
        <v>197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304"/>
      <c r="B39" s="13" t="s">
        <v>240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304"/>
      <c r="B40" s="13" t="s">
        <v>198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97"/>
      <c r="B41" s="17" t="s">
        <v>199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102</v>
      </c>
      <c r="B42" s="46" t="s">
        <v>197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143</v>
      </c>
      <c r="L1" s="10" t="s">
        <v>78</v>
      </c>
    </row>
    <row r="2" spans="1:12" ht="15.75" customHeight="1">
      <c r="A2" s="293" t="s">
        <v>196</v>
      </c>
      <c r="B2" s="314"/>
      <c r="C2" s="293" t="s">
        <v>76</v>
      </c>
      <c r="D2" s="293"/>
      <c r="E2" s="293"/>
      <c r="F2" s="293"/>
      <c r="G2" s="293"/>
      <c r="H2" s="312" t="s">
        <v>203</v>
      </c>
      <c r="I2" s="313"/>
      <c r="J2" s="313"/>
      <c r="K2" s="313"/>
      <c r="L2" s="313"/>
    </row>
    <row r="3" spans="1:12" ht="15.75" customHeight="1">
      <c r="A3" s="310"/>
      <c r="B3" s="315"/>
      <c r="C3" s="319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317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311"/>
      <c r="B4" s="316"/>
      <c r="C4" s="320"/>
      <c r="D4" s="72" t="s">
        <v>73</v>
      </c>
      <c r="E4" s="72" t="s">
        <v>74</v>
      </c>
      <c r="F4" s="72" t="s">
        <v>75</v>
      </c>
      <c r="G4" s="72" t="s">
        <v>77</v>
      </c>
      <c r="H4" s="318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242</v>
      </c>
      <c r="B5" s="13" t="s">
        <v>197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214</v>
      </c>
      <c r="B6" s="13" t="s">
        <v>197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96" t="s">
        <v>243</v>
      </c>
      <c r="B7" s="297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94">
        <v>14</v>
      </c>
      <c r="B8" s="298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94">
        <v>15</v>
      </c>
      <c r="B9" s="298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94">
        <v>16</v>
      </c>
      <c r="B10" s="298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302">
        <v>17</v>
      </c>
      <c r="B11" s="303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222</v>
      </c>
    </row>
    <row r="13" spans="1:12" ht="15.75" customHeight="1">
      <c r="A13" s="23" t="s">
        <v>223</v>
      </c>
    </row>
    <row r="14" spans="1:12" ht="15.75" customHeight="1">
      <c r="A14" s="23" t="s">
        <v>224</v>
      </c>
    </row>
    <row r="15" spans="1:12" ht="15.75" customHeight="1">
      <c r="A15" s="23" t="s">
        <v>225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143</v>
      </c>
      <c r="L17" s="10" t="s">
        <v>78</v>
      </c>
    </row>
    <row r="18" spans="1:12" ht="12" customHeight="1">
      <c r="A18" s="293" t="s">
        <v>196</v>
      </c>
      <c r="B18" s="309"/>
      <c r="C18" s="293" t="s">
        <v>76</v>
      </c>
      <c r="D18" s="293"/>
      <c r="E18" s="293"/>
      <c r="F18" s="293"/>
      <c r="G18" s="293"/>
      <c r="H18" s="293" t="s">
        <v>203</v>
      </c>
      <c r="I18" s="293"/>
      <c r="J18" s="293"/>
      <c r="K18" s="293"/>
      <c r="L18" s="293"/>
    </row>
    <row r="19" spans="1:12" ht="12" customHeight="1">
      <c r="A19" s="310"/>
      <c r="B19" s="310"/>
      <c r="C19" s="317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317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311"/>
      <c r="B20" s="311"/>
      <c r="C20" s="318"/>
      <c r="D20" s="72" t="s">
        <v>73</v>
      </c>
      <c r="E20" s="72" t="s">
        <v>74</v>
      </c>
      <c r="F20" s="72" t="s">
        <v>75</v>
      </c>
      <c r="G20" s="72" t="s">
        <v>77</v>
      </c>
      <c r="H20" s="318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304" t="s">
        <v>242</v>
      </c>
      <c r="B21" s="13" t="s">
        <v>197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304"/>
      <c r="B22" s="13" t="s">
        <v>240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304"/>
      <c r="B23" s="13" t="s">
        <v>198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304"/>
      <c r="B24" s="13" t="s">
        <v>199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304" t="s">
        <v>214</v>
      </c>
      <c r="B25" s="13" t="s">
        <v>197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304"/>
      <c r="B26" s="13" t="s">
        <v>240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304"/>
      <c r="B27" s="13" t="s">
        <v>198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304"/>
      <c r="B28" s="13" t="s">
        <v>199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304" t="s">
        <v>243</v>
      </c>
      <c r="B29" s="13" t="s">
        <v>197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304"/>
      <c r="B30" s="13" t="s">
        <v>240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304"/>
      <c r="B31" s="13" t="s">
        <v>198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97"/>
      <c r="B32" s="17" t="s">
        <v>199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304">
        <v>14</v>
      </c>
      <c r="B33" s="13" t="s">
        <v>197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304"/>
      <c r="B34" s="13" t="s">
        <v>240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304"/>
      <c r="B35" s="13" t="s">
        <v>198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304"/>
      <c r="B36" s="13" t="s">
        <v>199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305">
        <v>15</v>
      </c>
      <c r="B37" s="66" t="s">
        <v>197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304"/>
      <c r="B38" s="13" t="s">
        <v>240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304"/>
      <c r="B39" s="13" t="s">
        <v>198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97"/>
      <c r="B40" s="17" t="s">
        <v>199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304">
        <v>16</v>
      </c>
      <c r="B41" s="13" t="s">
        <v>197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304"/>
      <c r="B42" s="13" t="s">
        <v>240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304"/>
      <c r="B43" s="13" t="s">
        <v>198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304"/>
      <c r="B44" s="13" t="s">
        <v>199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197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168</v>
      </c>
      <c r="B46" s="23"/>
    </row>
    <row r="47" spans="1:12" ht="13.5" customHeight="1">
      <c r="A47" s="23" t="s">
        <v>169</v>
      </c>
      <c r="B47" s="23"/>
    </row>
    <row r="48" spans="1:12" ht="12" customHeight="1">
      <c r="A48" s="23" t="s">
        <v>170</v>
      </c>
      <c r="B48" s="23"/>
    </row>
    <row r="49" spans="1:3" ht="12" customHeight="1">
      <c r="A49" s="23" t="s">
        <v>172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H18:L18"/>
    <mergeCell ref="C19:C20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A29:A32"/>
    <mergeCell ref="A18:B20"/>
    <mergeCell ref="A11:B11"/>
    <mergeCell ref="A37:A40"/>
    <mergeCell ref="A33:A36"/>
    <mergeCell ref="C2:G2"/>
    <mergeCell ref="C18:G18"/>
    <mergeCell ref="C3:C4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144</v>
      </c>
      <c r="X1" s="10" t="s">
        <v>21</v>
      </c>
    </row>
    <row r="2" spans="1:24">
      <c r="A2" s="293" t="s">
        <v>196</v>
      </c>
      <c r="B2" s="293"/>
      <c r="C2" s="322" t="s">
        <v>227</v>
      </c>
      <c r="D2" s="74" t="s">
        <v>249</v>
      </c>
      <c r="E2" s="324" t="s">
        <v>202</v>
      </c>
      <c r="F2" s="74" t="s">
        <v>251</v>
      </c>
      <c r="G2" s="74" t="s">
        <v>249</v>
      </c>
      <c r="H2" s="287" t="s">
        <v>253</v>
      </c>
      <c r="I2" s="327"/>
      <c r="J2" s="76"/>
      <c r="K2" s="328"/>
      <c r="L2" s="329"/>
      <c r="M2" s="326" t="s">
        <v>213</v>
      </c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</row>
    <row r="3" spans="1:24">
      <c r="A3" s="294"/>
      <c r="B3" s="294"/>
      <c r="C3" s="323"/>
      <c r="D3" s="78" t="s">
        <v>247</v>
      </c>
      <c r="E3" s="325"/>
      <c r="F3" s="78" t="s">
        <v>252</v>
      </c>
      <c r="G3" s="78" t="s">
        <v>251</v>
      </c>
      <c r="H3" s="17" t="s">
        <v>148</v>
      </c>
      <c r="I3" s="17" t="s">
        <v>149</v>
      </c>
      <c r="J3" s="286" t="s">
        <v>1</v>
      </c>
      <c r="K3" s="286"/>
      <c r="L3" s="288"/>
      <c r="M3" s="321" t="s">
        <v>2</v>
      </c>
      <c r="N3" s="286"/>
      <c r="O3" s="286"/>
      <c r="P3" s="286" t="s">
        <v>3</v>
      </c>
      <c r="Q3" s="286"/>
      <c r="R3" s="286"/>
      <c r="S3" s="286" t="s">
        <v>4</v>
      </c>
      <c r="T3" s="286"/>
      <c r="U3" s="286"/>
      <c r="V3" s="286" t="s">
        <v>5</v>
      </c>
      <c r="W3" s="286"/>
      <c r="X3" s="288"/>
    </row>
    <row r="4" spans="1:24">
      <c r="A4" s="294"/>
      <c r="B4" s="294"/>
      <c r="C4" s="81" t="s">
        <v>248</v>
      </c>
      <c r="D4" s="81" t="s">
        <v>250</v>
      </c>
      <c r="E4" s="81" t="s">
        <v>80</v>
      </c>
      <c r="F4" s="81" t="s">
        <v>250</v>
      </c>
      <c r="G4" s="81" t="s">
        <v>250</v>
      </c>
      <c r="H4" s="81" t="s">
        <v>250</v>
      </c>
      <c r="I4" s="81" t="s">
        <v>250</v>
      </c>
      <c r="J4" s="13" t="s">
        <v>254</v>
      </c>
      <c r="K4" s="13" t="s">
        <v>150</v>
      </c>
      <c r="L4" s="14" t="s">
        <v>255</v>
      </c>
      <c r="M4" s="80" t="s">
        <v>254</v>
      </c>
      <c r="N4" s="13" t="s">
        <v>150</v>
      </c>
      <c r="O4" s="13" t="s">
        <v>255</v>
      </c>
      <c r="P4" s="13" t="s">
        <v>254</v>
      </c>
      <c r="Q4" s="13" t="s">
        <v>150</v>
      </c>
      <c r="R4" s="13" t="s">
        <v>255</v>
      </c>
      <c r="S4" s="13" t="s">
        <v>254</v>
      </c>
      <c r="T4" s="13" t="s">
        <v>150</v>
      </c>
      <c r="U4" s="13" t="s">
        <v>255</v>
      </c>
      <c r="V4" s="13" t="s">
        <v>254</v>
      </c>
      <c r="W4" s="13" t="s">
        <v>150</v>
      </c>
      <c r="X4" s="14" t="s">
        <v>255</v>
      </c>
    </row>
    <row r="5" spans="1:24" hidden="1">
      <c r="A5" s="304" t="s">
        <v>241</v>
      </c>
      <c r="B5" s="13" t="s">
        <v>197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153</v>
      </c>
      <c r="N5" s="15">
        <v>54</v>
      </c>
      <c r="O5" s="84">
        <f t="shared" ref="O5:O28" si="1">N5/C5</f>
        <v>8.5714285714285715E-2</v>
      </c>
      <c r="P5" s="3" t="s">
        <v>154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155</v>
      </c>
      <c r="W5" s="85">
        <v>25</v>
      </c>
      <c r="X5" s="86">
        <f t="shared" ref="X5:X28" si="4">W5/C5</f>
        <v>3.968253968253968E-2</v>
      </c>
    </row>
    <row r="6" spans="1:24" hidden="1">
      <c r="A6" s="304"/>
      <c r="B6" s="13" t="s">
        <v>240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304"/>
      <c r="B7" s="13" t="s">
        <v>198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304"/>
      <c r="B8" s="13" t="s">
        <v>199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304" t="s">
        <v>242</v>
      </c>
      <c r="B9" s="13" t="s">
        <v>197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153</v>
      </c>
      <c r="N9" s="15">
        <v>47</v>
      </c>
      <c r="O9" s="84">
        <f t="shared" si="1"/>
        <v>7.5441412520064199E-2</v>
      </c>
      <c r="P9" s="87" t="s">
        <v>155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156</v>
      </c>
      <c r="W9" s="85">
        <v>23</v>
      </c>
      <c r="X9" s="86">
        <f t="shared" si="4"/>
        <v>3.691813804173355E-2</v>
      </c>
    </row>
    <row r="10" spans="1:24" hidden="1">
      <c r="A10" s="304"/>
      <c r="B10" s="13" t="s">
        <v>240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304"/>
      <c r="B11" s="13" t="s">
        <v>198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304"/>
      <c r="B12" s="13" t="s">
        <v>199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304" t="s">
        <v>214</v>
      </c>
      <c r="B13" s="89" t="s">
        <v>192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153</v>
      </c>
      <c r="N13" s="15">
        <v>38</v>
      </c>
      <c r="O13" s="93">
        <f t="shared" si="1"/>
        <v>6.4189189189189186E-2</v>
      </c>
      <c r="P13" s="92" t="s">
        <v>154</v>
      </c>
      <c r="Q13" s="15">
        <v>29</v>
      </c>
      <c r="R13" s="91">
        <f t="shared" si="2"/>
        <v>4.8986486486486486E-2</v>
      </c>
      <c r="S13" s="87" t="s">
        <v>155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304"/>
      <c r="B14" s="89" t="s">
        <v>193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153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156</v>
      </c>
      <c r="T14" s="85">
        <v>12</v>
      </c>
      <c r="U14" s="94">
        <f t="shared" si="3"/>
        <v>6.8181818181818177E-2</v>
      </c>
      <c r="V14" s="87" t="s">
        <v>157</v>
      </c>
      <c r="W14" s="85">
        <v>9</v>
      </c>
      <c r="X14" s="94">
        <f t="shared" si="4"/>
        <v>5.113636363636364E-2</v>
      </c>
    </row>
    <row r="15" spans="1:24" ht="16.5" hidden="1" customHeight="1">
      <c r="A15" s="304"/>
      <c r="B15" s="89" t="s">
        <v>194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151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152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304"/>
      <c r="B16" s="89" t="s">
        <v>195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161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304" t="s">
        <v>243</v>
      </c>
      <c r="B17" s="89" t="s">
        <v>192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153</v>
      </c>
      <c r="N17" s="40">
        <v>35</v>
      </c>
      <c r="O17" s="108">
        <f t="shared" si="1"/>
        <v>6.4456721915285453E-2</v>
      </c>
      <c r="P17" s="109" t="s">
        <v>155</v>
      </c>
      <c r="Q17" s="40">
        <v>28</v>
      </c>
      <c r="R17" s="106">
        <f t="shared" si="2"/>
        <v>5.1565377532228361E-2</v>
      </c>
      <c r="S17" s="107" t="s">
        <v>154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304"/>
      <c r="B18" s="89" t="s">
        <v>193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153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156</v>
      </c>
      <c r="T18" s="85">
        <v>10</v>
      </c>
      <c r="U18" s="94">
        <f t="shared" si="3"/>
        <v>6.0240963855421686E-2</v>
      </c>
      <c r="V18" s="87" t="s">
        <v>157</v>
      </c>
      <c r="W18" s="85">
        <v>9</v>
      </c>
      <c r="X18" s="94">
        <f t="shared" si="4"/>
        <v>5.4216867469879519E-2</v>
      </c>
    </row>
    <row r="19" spans="1:24" ht="16.5" customHeight="1">
      <c r="A19" s="304"/>
      <c r="B19" s="89" t="s">
        <v>194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151</v>
      </c>
      <c r="N19" s="15">
        <v>21</v>
      </c>
      <c r="O19" s="93">
        <f t="shared" si="1"/>
        <v>0.1891891891891892</v>
      </c>
      <c r="P19" s="92" t="s">
        <v>152</v>
      </c>
      <c r="Q19" s="112" t="s">
        <v>158</v>
      </c>
      <c r="R19" s="113" t="s">
        <v>158</v>
      </c>
      <c r="S19" s="92" t="s">
        <v>7</v>
      </c>
      <c r="T19" s="112" t="s">
        <v>159</v>
      </c>
      <c r="U19" s="112" t="s">
        <v>159</v>
      </c>
      <c r="V19" s="87" t="s">
        <v>160</v>
      </c>
      <c r="W19" s="85">
        <v>2</v>
      </c>
      <c r="X19" s="94">
        <f t="shared" si="4"/>
        <v>1.8018018018018018E-2</v>
      </c>
    </row>
    <row r="20" spans="1:24" ht="16.5" customHeight="1">
      <c r="A20" s="304"/>
      <c r="B20" s="89" t="s">
        <v>195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161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304">
        <v>14</v>
      </c>
      <c r="B21" s="89" t="s">
        <v>192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153</v>
      </c>
      <c r="N21" s="40">
        <v>38</v>
      </c>
      <c r="O21" s="108">
        <f t="shared" si="1"/>
        <v>6.83453237410072E-2</v>
      </c>
      <c r="P21" s="109" t="s">
        <v>155</v>
      </c>
      <c r="Q21" s="40">
        <v>30</v>
      </c>
      <c r="R21" s="106">
        <f t="shared" si="2"/>
        <v>5.3956834532374098E-2</v>
      </c>
      <c r="S21" s="107" t="s">
        <v>154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304"/>
      <c r="B22" s="89" t="s">
        <v>193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153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157</v>
      </c>
      <c r="T22" s="85">
        <v>9</v>
      </c>
      <c r="U22" s="94">
        <f t="shared" si="3"/>
        <v>5.4216867469879519E-2</v>
      </c>
      <c r="V22" s="92" t="s">
        <v>156</v>
      </c>
      <c r="W22" s="85">
        <v>8</v>
      </c>
      <c r="X22" s="94">
        <f t="shared" si="4"/>
        <v>4.8192771084337352E-2</v>
      </c>
    </row>
    <row r="23" spans="1:24" ht="16.5" customHeight="1">
      <c r="A23" s="304"/>
      <c r="B23" s="89" t="s">
        <v>194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151</v>
      </c>
      <c r="N23" s="53" t="s">
        <v>158</v>
      </c>
      <c r="O23" s="112" t="s">
        <v>158</v>
      </c>
      <c r="P23" s="92" t="s">
        <v>152</v>
      </c>
      <c r="Q23" s="15">
        <v>3</v>
      </c>
      <c r="R23" s="91">
        <f t="shared" si="2"/>
        <v>2.7777777777777776E-2</v>
      </c>
      <c r="S23" s="92" t="s">
        <v>7</v>
      </c>
      <c r="T23" s="112" t="s">
        <v>159</v>
      </c>
      <c r="U23" s="112" t="s">
        <v>159</v>
      </c>
      <c r="V23" s="114" t="s">
        <v>162</v>
      </c>
      <c r="W23" s="85">
        <v>2</v>
      </c>
      <c r="X23" s="94">
        <f t="shared" si="4"/>
        <v>1.8518518518518517E-2</v>
      </c>
    </row>
    <row r="24" spans="1:24" ht="16.5" customHeight="1">
      <c r="A24" s="304"/>
      <c r="B24" s="89" t="s">
        <v>195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161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304">
        <v>15</v>
      </c>
      <c r="B25" s="89" t="s">
        <v>192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153</v>
      </c>
      <c r="N25" s="40">
        <v>34</v>
      </c>
      <c r="O25" s="108">
        <f t="shared" si="1"/>
        <v>6.2157221206581355E-2</v>
      </c>
      <c r="P25" s="109" t="s">
        <v>155</v>
      </c>
      <c r="Q25" s="40">
        <v>23</v>
      </c>
      <c r="R25" s="106">
        <f t="shared" si="2"/>
        <v>4.2047531992687383E-2</v>
      </c>
      <c r="S25" s="107" t="s">
        <v>154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304"/>
      <c r="B26" s="89" t="s">
        <v>193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153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156</v>
      </c>
      <c r="T26" s="85">
        <v>9</v>
      </c>
      <c r="U26" s="94">
        <f t="shared" si="3"/>
        <v>5.5555555555555552E-2</v>
      </c>
      <c r="V26" s="87" t="s">
        <v>157</v>
      </c>
      <c r="W26" s="85">
        <v>7</v>
      </c>
      <c r="X26" s="94">
        <f t="shared" si="4"/>
        <v>4.3209876543209874E-2</v>
      </c>
    </row>
    <row r="27" spans="1:24" ht="16.5" customHeight="1">
      <c r="A27" s="304"/>
      <c r="B27" s="89" t="s">
        <v>194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151</v>
      </c>
      <c r="N27" s="53" t="s">
        <v>158</v>
      </c>
      <c r="O27" s="112" t="s">
        <v>158</v>
      </c>
      <c r="P27" s="92" t="s">
        <v>152</v>
      </c>
      <c r="Q27" s="15">
        <v>3</v>
      </c>
      <c r="R27" s="91">
        <f t="shared" si="2"/>
        <v>2.7777777777777776E-2</v>
      </c>
      <c r="S27" s="92" t="s">
        <v>7</v>
      </c>
      <c r="T27" s="112" t="s">
        <v>159</v>
      </c>
      <c r="U27" s="112" t="s">
        <v>159</v>
      </c>
      <c r="V27" s="87" t="s">
        <v>160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304"/>
      <c r="B28" s="89" t="s">
        <v>195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161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304">
        <v>16</v>
      </c>
      <c r="B29" s="89" t="s">
        <v>192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153</v>
      </c>
      <c r="N29" s="40">
        <v>35</v>
      </c>
      <c r="O29" s="108">
        <f>N29/C29</f>
        <v>6.71785028790787E-2</v>
      </c>
      <c r="P29" s="109" t="s">
        <v>155</v>
      </c>
      <c r="Q29" s="40">
        <v>24</v>
      </c>
      <c r="R29" s="106">
        <f>Q29/C29</f>
        <v>4.6065259117082535E-2</v>
      </c>
      <c r="S29" s="107" t="s">
        <v>154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304"/>
      <c r="B30" s="89" t="s">
        <v>193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153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157</v>
      </c>
      <c r="T30" s="85">
        <v>12</v>
      </c>
      <c r="U30" s="94">
        <f>T30/C30</f>
        <v>7.3170731707317069E-2</v>
      </c>
      <c r="V30" s="92" t="s">
        <v>156</v>
      </c>
      <c r="W30" s="85">
        <v>8</v>
      </c>
      <c r="X30" s="94">
        <f>W30/C30</f>
        <v>4.878048780487805E-2</v>
      </c>
    </row>
    <row r="31" spans="1:24" ht="16.5" customHeight="1">
      <c r="A31" s="304"/>
      <c r="B31" s="89" t="s">
        <v>194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151</v>
      </c>
      <c r="N31" s="53" t="s">
        <v>158</v>
      </c>
      <c r="O31" s="112" t="s">
        <v>158</v>
      </c>
      <c r="P31" s="92" t="s">
        <v>152</v>
      </c>
      <c r="Q31" s="15">
        <v>3</v>
      </c>
      <c r="R31" s="91">
        <f>Q31/C31</f>
        <v>2.8571428571428571E-2</v>
      </c>
      <c r="S31" s="92" t="s">
        <v>7</v>
      </c>
      <c r="T31" s="112" t="s">
        <v>159</v>
      </c>
      <c r="U31" s="112" t="s">
        <v>159</v>
      </c>
      <c r="V31" s="114" t="s">
        <v>162</v>
      </c>
      <c r="W31" s="85">
        <v>2</v>
      </c>
      <c r="X31" s="94">
        <f>W31/C31</f>
        <v>1.9047619047619049E-2</v>
      </c>
    </row>
    <row r="32" spans="1:24" ht="16.5" customHeight="1">
      <c r="A32" s="297"/>
      <c r="B32" s="231" t="s">
        <v>195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161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197</v>
      </c>
      <c r="C33" s="239">
        <v>1085</v>
      </c>
      <c r="D33" s="240">
        <f>C33*10000/E33</f>
        <v>1284.6317783566185</v>
      </c>
      <c r="E33" s="233">
        <v>8446</v>
      </c>
      <c r="F33" s="233">
        <v>382</v>
      </c>
      <c r="G33" s="233">
        <v>413</v>
      </c>
      <c r="H33" s="241" t="s">
        <v>207</v>
      </c>
      <c r="I33" s="241" t="s">
        <v>207</v>
      </c>
      <c r="J33" s="242" t="s">
        <v>6</v>
      </c>
      <c r="K33" s="233">
        <v>455</v>
      </c>
      <c r="L33" s="236">
        <f>K33/C33</f>
        <v>0.41935483870967744</v>
      </c>
      <c r="M33" s="232" t="s">
        <v>228</v>
      </c>
      <c r="N33" s="233">
        <v>78</v>
      </c>
      <c r="O33" s="234">
        <f>N33/C33</f>
        <v>7.1889400921658991E-2</v>
      </c>
      <c r="P33" s="235" t="s">
        <v>7</v>
      </c>
      <c r="Q33" s="233">
        <v>51</v>
      </c>
      <c r="R33" s="236">
        <f>Q33/C33</f>
        <v>4.7004608294930875E-2</v>
      </c>
      <c r="S33" s="232" t="s">
        <v>229</v>
      </c>
      <c r="T33" s="237">
        <v>48</v>
      </c>
      <c r="U33" s="238">
        <f>T33/C33</f>
        <v>4.423963133640553E-2</v>
      </c>
      <c r="V33" s="232" t="s">
        <v>230</v>
      </c>
      <c r="W33" s="237">
        <v>47</v>
      </c>
      <c r="X33" s="238">
        <f>W33/C33</f>
        <v>4.3317972350230417E-2</v>
      </c>
    </row>
    <row r="34" spans="1:24" ht="16.5" customHeight="1">
      <c r="A34" s="23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145</v>
      </c>
      <c r="T1" s="10" t="s">
        <v>18</v>
      </c>
    </row>
    <row r="2" spans="1:20" ht="18" customHeight="1">
      <c r="A2" s="293" t="s">
        <v>196</v>
      </c>
      <c r="B2" s="331"/>
      <c r="C2" s="285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295" t="s">
        <v>236</v>
      </c>
      <c r="O2" s="295" t="s">
        <v>17</v>
      </c>
      <c r="P2" s="295"/>
      <c r="Q2" s="295"/>
      <c r="R2" s="295"/>
      <c r="S2" s="295"/>
      <c r="T2" s="306"/>
    </row>
    <row r="3" spans="1:20" ht="28.5" customHeight="1">
      <c r="A3" s="332"/>
      <c r="B3" s="305"/>
      <c r="C3" s="286"/>
      <c r="D3" s="13" t="s">
        <v>200</v>
      </c>
      <c r="E3" s="13" t="s">
        <v>6</v>
      </c>
      <c r="F3" s="13" t="s">
        <v>217</v>
      </c>
      <c r="G3" s="116" t="s">
        <v>15</v>
      </c>
      <c r="H3" s="13" t="s">
        <v>218</v>
      </c>
      <c r="I3" s="13" t="s">
        <v>239</v>
      </c>
      <c r="J3" s="13" t="s">
        <v>9</v>
      </c>
      <c r="K3" s="14" t="s">
        <v>10</v>
      </c>
      <c r="L3" s="117" t="s">
        <v>14</v>
      </c>
      <c r="M3" s="116" t="s">
        <v>190</v>
      </c>
      <c r="N3" s="289"/>
      <c r="O3" s="13" t="s">
        <v>200</v>
      </c>
      <c r="P3" s="13" t="s">
        <v>216</v>
      </c>
      <c r="Q3" s="13" t="s">
        <v>11</v>
      </c>
      <c r="R3" s="13" t="s">
        <v>12</v>
      </c>
      <c r="S3" s="13" t="s">
        <v>13</v>
      </c>
      <c r="T3" s="14" t="s">
        <v>206</v>
      </c>
    </row>
    <row r="4" spans="1:20" ht="30" hidden="1" customHeight="1">
      <c r="A4" s="294" t="s">
        <v>214</v>
      </c>
      <c r="B4" s="298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94" t="s">
        <v>243</v>
      </c>
      <c r="B5" s="298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94">
        <v>14</v>
      </c>
      <c r="B6" s="298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94">
        <v>15</v>
      </c>
      <c r="B7" s="298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94">
        <v>16</v>
      </c>
      <c r="B8" s="298"/>
      <c r="C8" s="243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302">
        <v>17</v>
      </c>
      <c r="B9" s="303"/>
      <c r="C9" s="244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207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209</v>
      </c>
    </row>
    <row r="11" spans="1:20">
      <c r="A11" s="23" t="s">
        <v>210</v>
      </c>
    </row>
    <row r="12" spans="1:20">
      <c r="A12" s="23" t="s">
        <v>212</v>
      </c>
    </row>
    <row r="13" spans="1:20">
      <c r="A13" s="23" t="s">
        <v>211</v>
      </c>
    </row>
    <row r="14" spans="1:20">
      <c r="A14" s="23" t="s">
        <v>20</v>
      </c>
    </row>
    <row r="16" spans="1:20" ht="14.25" thickBot="1">
      <c r="A16" s="9" t="s">
        <v>145</v>
      </c>
      <c r="S16" s="23" t="s">
        <v>18</v>
      </c>
    </row>
    <row r="17" spans="1:20">
      <c r="A17" s="293" t="s">
        <v>196</v>
      </c>
      <c r="B17" s="293"/>
      <c r="C17" s="285" t="s">
        <v>8</v>
      </c>
      <c r="D17" s="285" t="s">
        <v>16</v>
      </c>
      <c r="E17" s="285"/>
      <c r="F17" s="285"/>
      <c r="G17" s="285"/>
      <c r="H17" s="285"/>
      <c r="I17" s="285"/>
      <c r="J17" s="285"/>
      <c r="K17" s="285"/>
      <c r="L17" s="285"/>
      <c r="M17" s="285"/>
      <c r="N17" s="295" t="s">
        <v>236</v>
      </c>
      <c r="O17" s="295" t="s">
        <v>17</v>
      </c>
      <c r="P17" s="295"/>
      <c r="Q17" s="295"/>
      <c r="R17" s="295"/>
      <c r="S17" s="295"/>
      <c r="T17" s="306"/>
    </row>
    <row r="18" spans="1:20" ht="24" customHeight="1">
      <c r="A18" s="294"/>
      <c r="B18" s="294"/>
      <c r="C18" s="286"/>
      <c r="D18" s="13" t="s">
        <v>200</v>
      </c>
      <c r="E18" s="13" t="s">
        <v>6</v>
      </c>
      <c r="F18" s="13" t="s">
        <v>217</v>
      </c>
      <c r="G18" s="116" t="s">
        <v>15</v>
      </c>
      <c r="H18" s="13" t="s">
        <v>218</v>
      </c>
      <c r="I18" s="13" t="s">
        <v>239</v>
      </c>
      <c r="J18" s="13" t="s">
        <v>9</v>
      </c>
      <c r="K18" s="13" t="s">
        <v>10</v>
      </c>
      <c r="L18" s="116" t="s">
        <v>14</v>
      </c>
      <c r="M18" s="121" t="s">
        <v>190</v>
      </c>
      <c r="N18" s="289"/>
      <c r="O18" s="13" t="s">
        <v>200</v>
      </c>
      <c r="P18" s="13" t="s">
        <v>216</v>
      </c>
      <c r="Q18" s="13" t="s">
        <v>11</v>
      </c>
      <c r="R18" s="13" t="s">
        <v>12</v>
      </c>
      <c r="S18" s="13" t="s">
        <v>13</v>
      </c>
      <c r="T18" s="14" t="s">
        <v>206</v>
      </c>
    </row>
    <row r="19" spans="1:20" hidden="1">
      <c r="A19" s="304" t="s">
        <v>241</v>
      </c>
      <c r="B19" s="13" t="s">
        <v>197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163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164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164</v>
      </c>
      <c r="T19" s="124">
        <v>2</v>
      </c>
    </row>
    <row r="20" spans="1:20" hidden="1">
      <c r="A20" s="304"/>
      <c r="B20" s="13" t="s">
        <v>240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304"/>
      <c r="B21" s="13" t="s">
        <v>198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304"/>
      <c r="B22" s="13" t="s">
        <v>199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304" t="s">
        <v>242</v>
      </c>
      <c r="B23" s="13" t="s">
        <v>197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163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304"/>
      <c r="B24" s="13" t="s">
        <v>240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304"/>
      <c r="B25" s="13" t="s">
        <v>198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304"/>
      <c r="B26" s="13" t="s">
        <v>199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304" t="s">
        <v>214</v>
      </c>
      <c r="B27" s="13" t="s">
        <v>197</v>
      </c>
      <c r="C27" s="128">
        <v>592</v>
      </c>
      <c r="D27" s="129">
        <v>549</v>
      </c>
      <c r="E27" s="126">
        <v>290</v>
      </c>
      <c r="F27" s="126" t="s">
        <v>163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304"/>
      <c r="B28" s="13" t="s">
        <v>240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304"/>
      <c r="B29" s="13" t="s">
        <v>198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304"/>
      <c r="B30" s="13" t="s">
        <v>199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304" t="s">
        <v>243</v>
      </c>
      <c r="B31" s="13" t="s">
        <v>197</v>
      </c>
      <c r="C31" s="128">
        <f t="shared" si="6"/>
        <v>543</v>
      </c>
      <c r="D31" s="129">
        <v>507</v>
      </c>
      <c r="E31" s="126">
        <v>275</v>
      </c>
      <c r="F31" s="126" t="s">
        <v>163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164</v>
      </c>
      <c r="O31" s="126">
        <v>36</v>
      </c>
      <c r="P31" s="126">
        <v>14</v>
      </c>
      <c r="Q31" s="126">
        <v>18</v>
      </c>
      <c r="R31" s="126" t="s">
        <v>164</v>
      </c>
      <c r="S31" s="126" t="s">
        <v>164</v>
      </c>
      <c r="T31" s="127">
        <v>2</v>
      </c>
    </row>
    <row r="32" spans="1:20">
      <c r="A32" s="304"/>
      <c r="B32" s="13" t="s">
        <v>240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304"/>
      <c r="B33" s="13" t="s">
        <v>198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304"/>
      <c r="B34" s="13" t="s">
        <v>199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304" t="s">
        <v>244</v>
      </c>
      <c r="B35" s="13" t="s">
        <v>197</v>
      </c>
      <c r="C35" s="128">
        <f t="shared" si="6"/>
        <v>556</v>
      </c>
      <c r="D35" s="129">
        <v>521</v>
      </c>
      <c r="E35" s="126">
        <v>277</v>
      </c>
      <c r="F35" s="126" t="s">
        <v>163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164</v>
      </c>
      <c r="O35" s="126">
        <f t="shared" si="7"/>
        <v>35</v>
      </c>
      <c r="P35" s="126">
        <v>15</v>
      </c>
      <c r="Q35" s="126">
        <v>18</v>
      </c>
      <c r="R35" s="126" t="s">
        <v>164</v>
      </c>
      <c r="S35" s="126" t="s">
        <v>164</v>
      </c>
      <c r="T35" s="127">
        <v>2</v>
      </c>
    </row>
    <row r="36" spans="1:20">
      <c r="A36" s="304"/>
      <c r="B36" s="13" t="s">
        <v>240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304"/>
      <c r="B37" s="13" t="s">
        <v>198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304"/>
      <c r="B38" s="13" t="s">
        <v>199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304" t="s">
        <v>245</v>
      </c>
      <c r="B39" s="13" t="s">
        <v>197</v>
      </c>
      <c r="C39" s="128">
        <f t="shared" si="6"/>
        <v>547</v>
      </c>
      <c r="D39" s="129">
        <v>514</v>
      </c>
      <c r="E39" s="126">
        <v>289</v>
      </c>
      <c r="F39" s="126" t="s">
        <v>163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164</v>
      </c>
      <c r="O39" s="126">
        <f t="shared" si="7"/>
        <v>33</v>
      </c>
      <c r="P39" s="126">
        <v>13</v>
      </c>
      <c r="Q39" s="126">
        <v>18</v>
      </c>
      <c r="R39" s="126" t="s">
        <v>164</v>
      </c>
      <c r="S39" s="126" t="s">
        <v>164</v>
      </c>
      <c r="T39" s="127">
        <v>2</v>
      </c>
    </row>
    <row r="40" spans="1:20">
      <c r="A40" s="304"/>
      <c r="B40" s="13" t="s">
        <v>240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304"/>
      <c r="B41" s="13" t="s">
        <v>198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304"/>
      <c r="B42" s="13" t="s">
        <v>199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304" t="s">
        <v>246</v>
      </c>
      <c r="B43" s="13" t="s">
        <v>197</v>
      </c>
      <c r="C43" s="128">
        <v>521</v>
      </c>
      <c r="D43" s="129">
        <v>489</v>
      </c>
      <c r="E43" s="130">
        <v>266</v>
      </c>
      <c r="F43" s="130" t="s">
        <v>163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164</v>
      </c>
      <c r="O43" s="126">
        <v>33</v>
      </c>
      <c r="P43" s="130">
        <v>13</v>
      </c>
      <c r="Q43" s="130">
        <v>16</v>
      </c>
      <c r="R43" s="130" t="s">
        <v>164</v>
      </c>
      <c r="S43" s="130" t="s">
        <v>164</v>
      </c>
      <c r="T43" s="131">
        <v>3</v>
      </c>
    </row>
    <row r="44" spans="1:20">
      <c r="A44" s="304"/>
      <c r="B44" s="13" t="s">
        <v>240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304"/>
      <c r="B45" s="13" t="s">
        <v>198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30"/>
      <c r="B46" s="46" t="s">
        <v>199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165</v>
      </c>
    </row>
    <row r="48" spans="1:20" ht="18" customHeight="1">
      <c r="A48" s="23" t="s">
        <v>166</v>
      </c>
    </row>
    <row r="49" spans="1:1" ht="18" customHeight="1">
      <c r="A49" s="23" t="s">
        <v>167</v>
      </c>
    </row>
    <row r="50" spans="1:1" ht="18" customHeight="1">
      <c r="A50" s="23" t="s">
        <v>20</v>
      </c>
    </row>
  </sheetData>
  <mergeCells count="22">
    <mergeCell ref="C2:C3"/>
    <mergeCell ref="A8:B8"/>
    <mergeCell ref="A4:B4"/>
    <mergeCell ref="A5:B5"/>
    <mergeCell ref="A6:B6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A23:A26"/>
    <mergeCell ref="A27:A30"/>
    <mergeCell ref="A7:B7"/>
    <mergeCell ref="A43:A46"/>
    <mergeCell ref="A17:B18"/>
    <mergeCell ref="A35:A38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293" t="s">
        <v>196</v>
      </c>
      <c r="B2" s="293"/>
      <c r="C2" s="306" t="s">
        <v>220</v>
      </c>
      <c r="D2" s="337"/>
      <c r="E2" s="338"/>
      <c r="F2" s="306" t="s">
        <v>221</v>
      </c>
      <c r="G2" s="337"/>
      <c r="H2" s="338"/>
      <c r="I2" s="306" t="s">
        <v>113</v>
      </c>
      <c r="J2" s="337"/>
      <c r="K2" s="338"/>
      <c r="L2" s="306" t="s">
        <v>226</v>
      </c>
      <c r="M2" s="337"/>
      <c r="N2" s="337"/>
      <c r="O2" s="337" t="s">
        <v>25</v>
      </c>
      <c r="P2" s="337"/>
      <c r="Q2" s="338"/>
      <c r="R2" s="306" t="s">
        <v>114</v>
      </c>
      <c r="S2" s="337"/>
      <c r="T2" s="338"/>
      <c r="U2" s="306" t="s">
        <v>115</v>
      </c>
      <c r="V2" s="337"/>
      <c r="W2" s="338"/>
      <c r="X2" s="306" t="s">
        <v>116</v>
      </c>
      <c r="Y2" s="337"/>
      <c r="Z2" s="338"/>
      <c r="AA2" s="306" t="s">
        <v>117</v>
      </c>
      <c r="AB2" s="337"/>
      <c r="AC2" s="338"/>
    </row>
    <row r="3" spans="1:29" ht="15.75" customHeight="1">
      <c r="A3" s="294"/>
      <c r="B3" s="294"/>
      <c r="C3" s="139" t="s">
        <v>22</v>
      </c>
      <c r="D3" s="140" t="s">
        <v>118</v>
      </c>
      <c r="E3" s="333" t="s">
        <v>24</v>
      </c>
      <c r="F3" s="139" t="s">
        <v>22</v>
      </c>
      <c r="G3" s="140" t="s">
        <v>118</v>
      </c>
      <c r="H3" s="333" t="s">
        <v>24</v>
      </c>
      <c r="I3" s="139" t="s">
        <v>22</v>
      </c>
      <c r="J3" s="140" t="s">
        <v>118</v>
      </c>
      <c r="K3" s="333" t="s">
        <v>24</v>
      </c>
      <c r="L3" s="139" t="s">
        <v>22</v>
      </c>
      <c r="M3" s="140" t="s">
        <v>118</v>
      </c>
      <c r="N3" s="335" t="s">
        <v>24</v>
      </c>
      <c r="O3" s="227" t="s">
        <v>22</v>
      </c>
      <c r="P3" s="140" t="s">
        <v>118</v>
      </c>
      <c r="Q3" s="333" t="s">
        <v>24</v>
      </c>
      <c r="R3" s="139" t="s">
        <v>22</v>
      </c>
      <c r="S3" s="333" t="s">
        <v>24</v>
      </c>
      <c r="T3" s="333" t="s">
        <v>26</v>
      </c>
      <c r="U3" s="139" t="s">
        <v>22</v>
      </c>
      <c r="V3" s="333" t="s">
        <v>24</v>
      </c>
      <c r="W3" s="333" t="s">
        <v>26</v>
      </c>
      <c r="X3" s="139" t="s">
        <v>22</v>
      </c>
      <c r="Y3" s="333" t="s">
        <v>24</v>
      </c>
      <c r="Z3" s="333" t="s">
        <v>26</v>
      </c>
      <c r="AA3" s="139" t="s">
        <v>22</v>
      </c>
      <c r="AB3" s="333" t="s">
        <v>24</v>
      </c>
      <c r="AC3" s="333" t="s">
        <v>26</v>
      </c>
    </row>
    <row r="4" spans="1:29" ht="15.75" customHeight="1">
      <c r="A4" s="294"/>
      <c r="B4" s="294"/>
      <c r="C4" s="141" t="s">
        <v>203</v>
      </c>
      <c r="D4" s="141" t="s">
        <v>23</v>
      </c>
      <c r="E4" s="334"/>
      <c r="F4" s="141" t="s">
        <v>203</v>
      </c>
      <c r="G4" s="141" t="s">
        <v>23</v>
      </c>
      <c r="H4" s="334"/>
      <c r="I4" s="141" t="s">
        <v>203</v>
      </c>
      <c r="J4" s="141" t="s">
        <v>23</v>
      </c>
      <c r="K4" s="334"/>
      <c r="L4" s="141" t="s">
        <v>203</v>
      </c>
      <c r="M4" s="141" t="s">
        <v>23</v>
      </c>
      <c r="N4" s="336"/>
      <c r="O4" s="228" t="s">
        <v>203</v>
      </c>
      <c r="P4" s="141" t="s">
        <v>23</v>
      </c>
      <c r="Q4" s="334"/>
      <c r="R4" s="141" t="s">
        <v>203</v>
      </c>
      <c r="S4" s="334"/>
      <c r="T4" s="334"/>
      <c r="U4" s="141" t="s">
        <v>203</v>
      </c>
      <c r="V4" s="334"/>
      <c r="W4" s="334"/>
      <c r="X4" s="141" t="s">
        <v>203</v>
      </c>
      <c r="Y4" s="334"/>
      <c r="Z4" s="334"/>
      <c r="AA4" s="141" t="s">
        <v>203</v>
      </c>
      <c r="AB4" s="334"/>
      <c r="AC4" s="334"/>
    </row>
    <row r="5" spans="1:29" ht="15.75" customHeight="1">
      <c r="A5" s="294"/>
      <c r="B5" s="294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6" t="s">
        <v>121</v>
      </c>
      <c r="O5" s="229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241</v>
      </c>
      <c r="B6" s="13" t="s">
        <v>197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242</v>
      </c>
      <c r="B7" s="13" t="s">
        <v>197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214</v>
      </c>
      <c r="B8" s="13" t="s">
        <v>197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163</v>
      </c>
      <c r="P8" s="144" t="s">
        <v>163</v>
      </c>
      <c r="Q8" s="144" t="s">
        <v>163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243</v>
      </c>
      <c r="B9" s="13" t="s">
        <v>197</v>
      </c>
      <c r="C9" s="144">
        <f>SUM(C46:C49)</f>
        <v>2937</v>
      </c>
      <c r="D9" s="144" t="s">
        <v>231</v>
      </c>
      <c r="E9" s="144">
        <f t="shared" ref="E9:AC9" si="3">SUM(E46:E49)</f>
        <v>19010</v>
      </c>
      <c r="F9" s="144">
        <f t="shared" si="3"/>
        <v>9</v>
      </c>
      <c r="G9" s="144" t="s">
        <v>231</v>
      </c>
      <c r="H9" s="144">
        <f t="shared" si="3"/>
        <v>23</v>
      </c>
      <c r="I9" s="144">
        <f t="shared" si="3"/>
        <v>80</v>
      </c>
      <c r="J9" s="144" t="s">
        <v>231</v>
      </c>
      <c r="K9" s="144">
        <f t="shared" si="3"/>
        <v>66</v>
      </c>
      <c r="L9" s="144">
        <f t="shared" si="3"/>
        <v>333</v>
      </c>
      <c r="M9" s="144" t="s">
        <v>231</v>
      </c>
      <c r="N9" s="144">
        <f t="shared" si="3"/>
        <v>502</v>
      </c>
      <c r="O9" s="144">
        <f t="shared" si="3"/>
        <v>24</v>
      </c>
      <c r="P9" s="144" t="s">
        <v>231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197</v>
      </c>
      <c r="C10" s="144">
        <f>SUM(C50:C53)</f>
        <v>2906</v>
      </c>
      <c r="D10" s="144" t="s">
        <v>232</v>
      </c>
      <c r="E10" s="144">
        <f t="shared" ref="E10:AC10" si="4">SUM(E50:E53)</f>
        <v>19290</v>
      </c>
      <c r="F10" s="144">
        <f t="shared" si="4"/>
        <v>10</v>
      </c>
      <c r="G10" s="144" t="s">
        <v>232</v>
      </c>
      <c r="H10" s="144">
        <f t="shared" si="4"/>
        <v>29</v>
      </c>
      <c r="I10" s="144">
        <f t="shared" si="4"/>
        <v>83</v>
      </c>
      <c r="J10" s="144" t="s">
        <v>232</v>
      </c>
      <c r="K10" s="144">
        <f t="shared" si="4"/>
        <v>70</v>
      </c>
      <c r="L10" s="144">
        <f t="shared" si="4"/>
        <v>332</v>
      </c>
      <c r="M10" s="144" t="s">
        <v>232</v>
      </c>
      <c r="N10" s="144">
        <f t="shared" si="4"/>
        <v>472</v>
      </c>
      <c r="O10" s="144">
        <f t="shared" si="4"/>
        <v>23</v>
      </c>
      <c r="P10" s="144" t="s">
        <v>232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197</v>
      </c>
      <c r="C11" s="144">
        <f>SUM(C54:C57)</f>
        <v>2884</v>
      </c>
      <c r="D11" s="144" t="s">
        <v>233</v>
      </c>
      <c r="E11" s="144">
        <f t="shared" ref="E11:AC11" si="5">SUM(E54:E57)</f>
        <v>18600</v>
      </c>
      <c r="F11" s="144">
        <f t="shared" si="5"/>
        <v>9</v>
      </c>
      <c r="G11" s="144" t="s">
        <v>233</v>
      </c>
      <c r="H11" s="144">
        <f t="shared" si="5"/>
        <v>34</v>
      </c>
      <c r="I11" s="144">
        <f t="shared" si="5"/>
        <v>87</v>
      </c>
      <c r="J11" s="144" t="s">
        <v>233</v>
      </c>
      <c r="K11" s="144">
        <f t="shared" si="5"/>
        <v>59</v>
      </c>
      <c r="L11" s="144">
        <f t="shared" si="5"/>
        <v>339</v>
      </c>
      <c r="M11" s="144" t="s">
        <v>233</v>
      </c>
      <c r="N11" s="144">
        <f t="shared" si="5"/>
        <v>485</v>
      </c>
      <c r="O11" s="144">
        <f t="shared" si="5"/>
        <v>23</v>
      </c>
      <c r="P11" s="144" t="s">
        <v>233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197</v>
      </c>
      <c r="C12" s="247">
        <f>SUM(C58:C61)</f>
        <v>2949</v>
      </c>
      <c r="D12" s="146" t="s">
        <v>233</v>
      </c>
      <c r="E12" s="247">
        <f>SUM(E58:E61)</f>
        <v>20320</v>
      </c>
      <c r="F12" s="247">
        <f>SUM(F58:F61)</f>
        <v>4</v>
      </c>
      <c r="G12" s="146" t="s">
        <v>233</v>
      </c>
      <c r="H12" s="247">
        <f>SUM(H58:H61)</f>
        <v>11</v>
      </c>
      <c r="I12" s="247">
        <f>SUM(I58:I61)</f>
        <v>84</v>
      </c>
      <c r="J12" s="146" t="s">
        <v>233</v>
      </c>
      <c r="K12" s="247">
        <f>SUM(K58:K61)</f>
        <v>73</v>
      </c>
      <c r="L12" s="247">
        <f>SUM(L58:L61)</f>
        <v>344</v>
      </c>
      <c r="M12" s="146" t="s">
        <v>233</v>
      </c>
      <c r="N12" s="247">
        <f>SUM(N58:N61)</f>
        <v>561</v>
      </c>
      <c r="O12" s="146">
        <f>SUM(O58:O61)</f>
        <v>22</v>
      </c>
      <c r="P12" s="146" t="s">
        <v>233</v>
      </c>
      <c r="Q12" s="146">
        <f t="shared" ref="Q12:AC12" si="6">SUM(Q58:Q61)</f>
        <v>16</v>
      </c>
      <c r="R12" s="146">
        <f t="shared" si="6"/>
        <v>117</v>
      </c>
      <c r="S12" s="247">
        <f t="shared" si="6"/>
        <v>2355</v>
      </c>
      <c r="T12" s="247">
        <f t="shared" si="6"/>
        <v>354</v>
      </c>
      <c r="U12" s="146">
        <f t="shared" si="6"/>
        <v>12</v>
      </c>
      <c r="V12" s="247">
        <f t="shared" si="6"/>
        <v>433</v>
      </c>
      <c r="W12" s="247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47">
        <f t="shared" si="6"/>
        <v>224</v>
      </c>
      <c r="AC12" s="247">
        <f t="shared" si="6"/>
        <v>22</v>
      </c>
    </row>
    <row r="13" spans="1:29" ht="24" customHeight="1" thickBot="1">
      <c r="A13" s="20">
        <v>17</v>
      </c>
      <c r="B13" s="217" t="s">
        <v>197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45" t="s">
        <v>207</v>
      </c>
      <c r="P13" s="245" t="s">
        <v>207</v>
      </c>
      <c r="Q13" s="245" t="s">
        <v>207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293" t="s">
        <v>196</v>
      </c>
      <c r="B16" s="293"/>
      <c r="C16" s="306" t="s">
        <v>122</v>
      </c>
      <c r="D16" s="337"/>
      <c r="E16" s="338"/>
      <c r="F16" s="306" t="s">
        <v>123</v>
      </c>
      <c r="G16" s="337"/>
      <c r="H16" s="338"/>
      <c r="I16" s="306" t="s">
        <v>124</v>
      </c>
      <c r="J16" s="337"/>
      <c r="K16" s="338"/>
      <c r="L16" s="306" t="s">
        <v>125</v>
      </c>
      <c r="M16" s="337"/>
      <c r="N16" s="337"/>
      <c r="O16" s="337" t="s">
        <v>126</v>
      </c>
      <c r="P16" s="337"/>
      <c r="Q16" s="338"/>
      <c r="R16" s="306" t="s">
        <v>127</v>
      </c>
      <c r="S16" s="337"/>
      <c r="T16" s="338"/>
      <c r="U16" s="306" t="s">
        <v>128</v>
      </c>
      <c r="V16" s="337"/>
      <c r="W16" s="338"/>
      <c r="X16" s="306" t="s">
        <v>129</v>
      </c>
      <c r="Y16" s="337"/>
      <c r="Z16" s="338"/>
      <c r="AA16" s="306" t="s">
        <v>130</v>
      </c>
      <c r="AB16" s="337"/>
      <c r="AC16" s="338"/>
    </row>
    <row r="17" spans="1:29" ht="15.75" customHeight="1">
      <c r="A17" s="294"/>
      <c r="B17" s="294"/>
      <c r="C17" s="139" t="s">
        <v>22</v>
      </c>
      <c r="D17" s="333" t="s">
        <v>24</v>
      </c>
      <c r="E17" s="333" t="s">
        <v>26</v>
      </c>
      <c r="F17" s="139" t="s">
        <v>22</v>
      </c>
      <c r="G17" s="333" t="s">
        <v>24</v>
      </c>
      <c r="H17" s="333" t="s">
        <v>26</v>
      </c>
      <c r="I17" s="139" t="s">
        <v>22</v>
      </c>
      <c r="J17" s="333" t="s">
        <v>24</v>
      </c>
      <c r="K17" s="333" t="s">
        <v>26</v>
      </c>
      <c r="L17" s="139" t="s">
        <v>22</v>
      </c>
      <c r="M17" s="333" t="s">
        <v>24</v>
      </c>
      <c r="N17" s="335" t="s">
        <v>26</v>
      </c>
      <c r="O17" s="227" t="s">
        <v>22</v>
      </c>
      <c r="P17" s="333" t="s">
        <v>24</v>
      </c>
      <c r="Q17" s="333" t="s">
        <v>26</v>
      </c>
      <c r="R17" s="139" t="s">
        <v>22</v>
      </c>
      <c r="S17" s="333" t="s">
        <v>24</v>
      </c>
      <c r="T17" s="333" t="s">
        <v>26</v>
      </c>
      <c r="U17" s="139" t="s">
        <v>22</v>
      </c>
      <c r="V17" s="333" t="s">
        <v>24</v>
      </c>
      <c r="W17" s="333" t="s">
        <v>26</v>
      </c>
      <c r="X17" s="139" t="s">
        <v>28</v>
      </c>
      <c r="Y17" s="333" t="s">
        <v>24</v>
      </c>
      <c r="Z17" s="333" t="s">
        <v>26</v>
      </c>
      <c r="AA17" s="139" t="s">
        <v>28</v>
      </c>
      <c r="AB17" s="333" t="s">
        <v>24</v>
      </c>
      <c r="AC17" s="333" t="s">
        <v>26</v>
      </c>
    </row>
    <row r="18" spans="1:29" ht="15.75" customHeight="1">
      <c r="A18" s="294"/>
      <c r="B18" s="294"/>
      <c r="C18" s="141" t="s">
        <v>203</v>
      </c>
      <c r="D18" s="334"/>
      <c r="E18" s="334"/>
      <c r="F18" s="141" t="s">
        <v>203</v>
      </c>
      <c r="G18" s="334"/>
      <c r="H18" s="334"/>
      <c r="I18" s="141" t="s">
        <v>203</v>
      </c>
      <c r="J18" s="334"/>
      <c r="K18" s="334"/>
      <c r="L18" s="141" t="s">
        <v>203</v>
      </c>
      <c r="M18" s="334"/>
      <c r="N18" s="336"/>
      <c r="O18" s="228" t="s">
        <v>203</v>
      </c>
      <c r="P18" s="334"/>
      <c r="Q18" s="334"/>
      <c r="R18" s="141" t="s">
        <v>203</v>
      </c>
      <c r="S18" s="334"/>
      <c r="T18" s="334"/>
      <c r="U18" s="141" t="s">
        <v>203</v>
      </c>
      <c r="V18" s="334"/>
      <c r="W18" s="334"/>
      <c r="X18" s="141" t="s">
        <v>203</v>
      </c>
      <c r="Y18" s="334"/>
      <c r="Z18" s="334"/>
      <c r="AA18" s="141" t="s">
        <v>203</v>
      </c>
      <c r="AB18" s="334"/>
      <c r="AC18" s="334"/>
    </row>
    <row r="19" spans="1:29" ht="15.75" customHeight="1">
      <c r="A19" s="294"/>
      <c r="B19" s="294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6" t="s">
        <v>121</v>
      </c>
      <c r="O19" s="229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241</v>
      </c>
      <c r="B20" s="13" t="s">
        <v>197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242</v>
      </c>
      <c r="B21" s="13" t="s">
        <v>197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214</v>
      </c>
      <c r="B22" s="13" t="s">
        <v>197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243</v>
      </c>
      <c r="B23" s="13" t="s">
        <v>197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197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197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197</v>
      </c>
      <c r="C26" s="146">
        <f t="shared" ref="C26:AC26" si="13">SUM(C92:C95)</f>
        <v>74</v>
      </c>
      <c r="D26" s="247">
        <f t="shared" si="13"/>
        <v>427</v>
      </c>
      <c r="E26" s="247">
        <f t="shared" si="13"/>
        <v>202</v>
      </c>
      <c r="F26" s="146">
        <f t="shared" si="13"/>
        <v>187</v>
      </c>
      <c r="G26" s="247">
        <f t="shared" si="13"/>
        <v>9601</v>
      </c>
      <c r="H26" s="247">
        <f t="shared" si="13"/>
        <v>8454</v>
      </c>
      <c r="I26" s="247">
        <f t="shared" si="13"/>
        <v>200</v>
      </c>
      <c r="J26" s="247">
        <f t="shared" si="13"/>
        <v>14548</v>
      </c>
      <c r="K26" s="247">
        <f t="shared" si="13"/>
        <v>12643</v>
      </c>
      <c r="L26" s="247">
        <f t="shared" si="13"/>
        <v>12</v>
      </c>
      <c r="M26" s="247">
        <f t="shared" si="13"/>
        <v>78</v>
      </c>
      <c r="N26" s="247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47">
        <f t="shared" si="13"/>
        <v>121</v>
      </c>
      <c r="S26" s="247">
        <f t="shared" si="13"/>
        <v>2854</v>
      </c>
      <c r="T26" s="247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47">
        <f t="shared" si="13"/>
        <v>2307</v>
      </c>
      <c r="Z26" s="247">
        <f t="shared" si="13"/>
        <v>1807</v>
      </c>
      <c r="AA26" s="146">
        <f t="shared" si="13"/>
        <v>57</v>
      </c>
      <c r="AB26" s="247">
        <f t="shared" si="13"/>
        <v>766</v>
      </c>
      <c r="AC26" s="247">
        <f t="shared" si="13"/>
        <v>653</v>
      </c>
    </row>
    <row r="27" spans="1:29" ht="24" customHeight="1" thickBot="1">
      <c r="A27" s="20">
        <v>17</v>
      </c>
      <c r="B27" s="217" t="s">
        <v>197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293" t="s">
        <v>196</v>
      </c>
      <c r="B30" s="293"/>
      <c r="C30" s="306" t="s">
        <v>220</v>
      </c>
      <c r="D30" s="337"/>
      <c r="E30" s="338"/>
      <c r="F30" s="306" t="s">
        <v>221</v>
      </c>
      <c r="G30" s="337"/>
      <c r="H30" s="338"/>
      <c r="I30" s="306" t="s">
        <v>113</v>
      </c>
      <c r="J30" s="337"/>
      <c r="K30" s="338"/>
      <c r="L30" s="306" t="s">
        <v>226</v>
      </c>
      <c r="M30" s="337"/>
      <c r="N30" s="338"/>
      <c r="O30" s="306" t="s">
        <v>25</v>
      </c>
      <c r="P30" s="337"/>
      <c r="Q30" s="338"/>
      <c r="R30" s="306" t="s">
        <v>114</v>
      </c>
      <c r="S30" s="337"/>
      <c r="T30" s="338"/>
      <c r="U30" s="306" t="s">
        <v>115</v>
      </c>
      <c r="V30" s="337"/>
      <c r="W30" s="338"/>
      <c r="X30" s="306" t="s">
        <v>116</v>
      </c>
      <c r="Y30" s="337"/>
      <c r="Z30" s="338"/>
      <c r="AA30" s="306" t="s">
        <v>117</v>
      </c>
      <c r="AB30" s="337"/>
      <c r="AC30" s="338"/>
    </row>
    <row r="31" spans="1:29" ht="12" customHeight="1">
      <c r="A31" s="294"/>
      <c r="B31" s="294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94"/>
      <c r="B32" s="294"/>
      <c r="C32" s="141" t="s">
        <v>203</v>
      </c>
      <c r="D32" s="141" t="s">
        <v>23</v>
      </c>
      <c r="E32" s="4"/>
      <c r="F32" s="141" t="s">
        <v>203</v>
      </c>
      <c r="G32" s="141" t="s">
        <v>23</v>
      </c>
      <c r="H32" s="4"/>
      <c r="I32" s="141" t="s">
        <v>203</v>
      </c>
      <c r="J32" s="141" t="s">
        <v>23</v>
      </c>
      <c r="K32" s="4"/>
      <c r="L32" s="141" t="s">
        <v>203</v>
      </c>
      <c r="M32" s="141" t="s">
        <v>23</v>
      </c>
      <c r="N32" s="4"/>
      <c r="O32" s="141" t="s">
        <v>203</v>
      </c>
      <c r="P32" s="141" t="s">
        <v>23</v>
      </c>
      <c r="Q32" s="4"/>
      <c r="R32" s="141" t="s">
        <v>203</v>
      </c>
      <c r="S32" s="141" t="s">
        <v>23</v>
      </c>
      <c r="T32" s="4"/>
      <c r="U32" s="141" t="s">
        <v>203</v>
      </c>
      <c r="V32" s="141"/>
      <c r="W32" s="4"/>
      <c r="X32" s="141" t="s">
        <v>203</v>
      </c>
      <c r="Y32" s="141"/>
      <c r="Z32" s="4"/>
      <c r="AA32" s="141" t="s">
        <v>203</v>
      </c>
      <c r="AB32" s="141"/>
      <c r="AC32" s="4"/>
    </row>
    <row r="33" spans="1:29" ht="12" customHeight="1">
      <c r="A33" s="294"/>
      <c r="B33" s="294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304" t="s">
        <v>241</v>
      </c>
      <c r="B34" s="13" t="s">
        <v>197</v>
      </c>
      <c r="C34" s="147">
        <v>1680</v>
      </c>
      <c r="D34" s="148">
        <v>610</v>
      </c>
      <c r="E34" s="148">
        <v>10200</v>
      </c>
      <c r="F34" s="148" t="s">
        <v>163</v>
      </c>
      <c r="G34" s="148" t="s">
        <v>163</v>
      </c>
      <c r="H34" s="148" t="s">
        <v>163</v>
      </c>
      <c r="I34" s="148" t="s">
        <v>163</v>
      </c>
      <c r="J34" s="148" t="s">
        <v>163</v>
      </c>
      <c r="K34" s="148" t="s">
        <v>163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304"/>
      <c r="B35" s="13" t="s">
        <v>240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304"/>
      <c r="B36" s="13" t="s">
        <v>198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304"/>
      <c r="B37" s="13" t="s">
        <v>199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304" t="s">
        <v>242</v>
      </c>
      <c r="B38" s="13" t="s">
        <v>197</v>
      </c>
      <c r="C38" s="150">
        <v>1670</v>
      </c>
      <c r="D38" s="151">
        <v>665</v>
      </c>
      <c r="E38" s="151">
        <v>11100</v>
      </c>
      <c r="F38" s="151" t="s">
        <v>163</v>
      </c>
      <c r="G38" s="151" t="s">
        <v>163</v>
      </c>
      <c r="H38" s="151" t="s">
        <v>163</v>
      </c>
      <c r="I38" s="151" t="s">
        <v>163</v>
      </c>
      <c r="J38" s="151" t="s">
        <v>163</v>
      </c>
      <c r="K38" s="151" t="s">
        <v>163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304"/>
      <c r="B39" s="13" t="s">
        <v>240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304"/>
      <c r="B40" s="13" t="s">
        <v>198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304"/>
      <c r="B41" s="13" t="s">
        <v>199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304" t="s">
        <v>214</v>
      </c>
      <c r="B42" s="13" t="s">
        <v>197</v>
      </c>
      <c r="C42" s="150">
        <v>1670</v>
      </c>
      <c r="D42" s="151">
        <v>662</v>
      </c>
      <c r="E42" s="151">
        <v>11100</v>
      </c>
      <c r="F42" s="151" t="s">
        <v>163</v>
      </c>
      <c r="G42" s="151" t="s">
        <v>163</v>
      </c>
      <c r="H42" s="151" t="s">
        <v>163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163</v>
      </c>
      <c r="P42" s="151" t="s">
        <v>163</v>
      </c>
      <c r="Q42" s="151" t="s">
        <v>163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304"/>
      <c r="B43" s="13" t="s">
        <v>240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304"/>
      <c r="B44" s="13" t="s">
        <v>198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304"/>
      <c r="B45" s="13" t="s">
        <v>199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304" t="s">
        <v>243</v>
      </c>
      <c r="B46" s="13" t="s">
        <v>197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304"/>
      <c r="B47" s="13" t="s">
        <v>240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304"/>
      <c r="B48" s="13" t="s">
        <v>198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304"/>
      <c r="B49" s="13" t="s">
        <v>199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304" t="s">
        <v>244</v>
      </c>
      <c r="B50" s="13" t="s">
        <v>197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304"/>
      <c r="B51" s="13" t="s">
        <v>240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304"/>
      <c r="B52" s="13" t="s">
        <v>198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304"/>
      <c r="B53" s="13" t="s">
        <v>199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304" t="s">
        <v>245</v>
      </c>
      <c r="B54" s="13" t="s">
        <v>197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304"/>
      <c r="B55" s="13" t="s">
        <v>240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304"/>
      <c r="B56" s="13" t="s">
        <v>198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304"/>
      <c r="B57" s="13" t="s">
        <v>199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304" t="s">
        <v>246</v>
      </c>
      <c r="B58" s="13" t="s">
        <v>197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304"/>
      <c r="B59" s="13" t="s">
        <v>240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304"/>
      <c r="B60" s="13" t="s">
        <v>198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30"/>
      <c r="B61" s="46" t="s">
        <v>199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293" t="s">
        <v>196</v>
      </c>
      <c r="B64" s="293"/>
      <c r="C64" s="306" t="s">
        <v>122</v>
      </c>
      <c r="D64" s="337"/>
      <c r="E64" s="338"/>
      <c r="F64" s="306" t="s">
        <v>123</v>
      </c>
      <c r="G64" s="337"/>
      <c r="H64" s="338"/>
      <c r="I64" s="306" t="s">
        <v>124</v>
      </c>
      <c r="J64" s="337"/>
      <c r="K64" s="338"/>
      <c r="L64" s="306" t="s">
        <v>125</v>
      </c>
      <c r="M64" s="337"/>
      <c r="N64" s="338"/>
      <c r="O64" s="306" t="s">
        <v>126</v>
      </c>
      <c r="P64" s="337"/>
      <c r="Q64" s="338"/>
      <c r="R64" s="306" t="s">
        <v>127</v>
      </c>
      <c r="S64" s="337"/>
      <c r="T64" s="338"/>
      <c r="U64" s="306" t="s">
        <v>128</v>
      </c>
      <c r="V64" s="337"/>
      <c r="W64" s="338"/>
      <c r="X64" s="306" t="s">
        <v>129</v>
      </c>
      <c r="Y64" s="337"/>
      <c r="Z64" s="338"/>
      <c r="AA64" s="306" t="s">
        <v>130</v>
      </c>
      <c r="AB64" s="337"/>
      <c r="AC64" s="338"/>
    </row>
    <row r="65" spans="1:29" ht="12" customHeight="1">
      <c r="A65" s="294"/>
      <c r="B65" s="294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94"/>
      <c r="B66" s="294"/>
      <c r="C66" s="141" t="s">
        <v>203</v>
      </c>
      <c r="D66" s="141"/>
      <c r="E66" s="4"/>
      <c r="F66" s="141" t="s">
        <v>203</v>
      </c>
      <c r="G66" s="141"/>
      <c r="H66" s="4"/>
      <c r="I66" s="141" t="s">
        <v>203</v>
      </c>
      <c r="J66" s="141"/>
      <c r="K66" s="4"/>
      <c r="L66" s="141" t="s">
        <v>203</v>
      </c>
      <c r="M66" s="141"/>
      <c r="N66" s="4"/>
      <c r="O66" s="141" t="s">
        <v>203</v>
      </c>
      <c r="P66" s="141"/>
      <c r="Q66" s="4"/>
      <c r="R66" s="141" t="s">
        <v>203</v>
      </c>
      <c r="S66" s="141"/>
      <c r="T66" s="4"/>
      <c r="U66" s="141" t="s">
        <v>203</v>
      </c>
      <c r="V66" s="141"/>
      <c r="W66" s="4"/>
      <c r="X66" s="141" t="s">
        <v>203</v>
      </c>
      <c r="Y66" s="141"/>
      <c r="Z66" s="4"/>
      <c r="AA66" s="141" t="s">
        <v>203</v>
      </c>
      <c r="AB66" s="141"/>
      <c r="AC66" s="4"/>
    </row>
    <row r="67" spans="1:29" ht="12" customHeight="1">
      <c r="A67" s="294"/>
      <c r="B67" s="294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304" t="s">
        <v>241</v>
      </c>
      <c r="B68" s="13" t="s">
        <v>197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304"/>
      <c r="B69" s="13" t="s">
        <v>240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304"/>
      <c r="B70" s="13" t="s">
        <v>198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304"/>
      <c r="B71" s="13" t="s">
        <v>199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304" t="s">
        <v>242</v>
      </c>
      <c r="B72" s="13" t="s">
        <v>197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304"/>
      <c r="B73" s="13" t="s">
        <v>240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304"/>
      <c r="B74" s="13" t="s">
        <v>198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304"/>
      <c r="B75" s="13" t="s">
        <v>199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304" t="s">
        <v>214</v>
      </c>
      <c r="B76" s="13" t="s">
        <v>197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304"/>
      <c r="B77" s="13" t="s">
        <v>240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304"/>
      <c r="B78" s="13" t="s">
        <v>198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304"/>
      <c r="B79" s="13" t="s">
        <v>199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304" t="s">
        <v>243</v>
      </c>
      <c r="B80" s="13" t="s">
        <v>197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304"/>
      <c r="B81" s="13" t="s">
        <v>240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304"/>
      <c r="B82" s="13" t="s">
        <v>198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304"/>
      <c r="B83" s="13" t="s">
        <v>199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304" t="s">
        <v>244</v>
      </c>
      <c r="B84" s="13" t="s">
        <v>197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304"/>
      <c r="B85" s="13" t="s">
        <v>240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304"/>
      <c r="B86" s="13" t="s">
        <v>198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304"/>
      <c r="B87" s="13" t="s">
        <v>199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304" t="s">
        <v>245</v>
      </c>
      <c r="B88" s="13" t="s">
        <v>197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304"/>
      <c r="B89" s="13" t="s">
        <v>240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304"/>
      <c r="B90" s="13" t="s">
        <v>198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304"/>
      <c r="B91" s="13" t="s">
        <v>199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304" t="s">
        <v>246</v>
      </c>
      <c r="B92" s="13" t="s">
        <v>197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304"/>
      <c r="B93" s="13" t="s">
        <v>240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304"/>
      <c r="B94" s="13" t="s">
        <v>198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30"/>
      <c r="B95" s="46" t="s">
        <v>199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80:A83"/>
    <mergeCell ref="A84:A87"/>
    <mergeCell ref="A88:A91"/>
    <mergeCell ref="A92:A95"/>
    <mergeCell ref="AA64:AC64"/>
    <mergeCell ref="A68:A71"/>
    <mergeCell ref="A72:A75"/>
    <mergeCell ref="A76:A79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O30:Q30"/>
    <mergeCell ref="R30:T30"/>
    <mergeCell ref="U30:W30"/>
    <mergeCell ref="X30:Z30"/>
    <mergeCell ref="C30:E30"/>
    <mergeCell ref="F30:H30"/>
    <mergeCell ref="I30:K30"/>
    <mergeCell ref="L30:N30"/>
    <mergeCell ref="A46:A49"/>
    <mergeCell ref="A50:A53"/>
    <mergeCell ref="A54:A57"/>
    <mergeCell ref="A58:A61"/>
    <mergeCell ref="A30:B33"/>
    <mergeCell ref="A34:A37"/>
    <mergeCell ref="A38:A41"/>
    <mergeCell ref="A42:A45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146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293" t="s">
        <v>196</v>
      </c>
      <c r="B3" s="293"/>
      <c r="C3" s="295" t="s">
        <v>36</v>
      </c>
      <c r="D3" s="295"/>
      <c r="E3" s="295"/>
      <c r="F3" s="295" t="s">
        <v>37</v>
      </c>
      <c r="G3" s="295"/>
      <c r="H3" s="306"/>
    </row>
    <row r="4" spans="1:8">
      <c r="A4" s="294"/>
      <c r="B4" s="294"/>
      <c r="C4" s="13" t="s">
        <v>31</v>
      </c>
      <c r="D4" s="13" t="s">
        <v>203</v>
      </c>
      <c r="E4" s="230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96" t="s">
        <v>242</v>
      </c>
      <c r="B5" s="297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94" t="s">
        <v>214</v>
      </c>
      <c r="B6" s="298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96" t="s">
        <v>243</v>
      </c>
      <c r="B7" s="297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94">
        <v>14</v>
      </c>
      <c r="B8" s="298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94">
        <v>15</v>
      </c>
      <c r="B9" s="298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94">
        <v>16</v>
      </c>
      <c r="B10" s="298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302">
        <v>17</v>
      </c>
      <c r="B11" s="303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146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293" t="s">
        <v>196</v>
      </c>
      <c r="B16" s="293"/>
      <c r="C16" s="295" t="s">
        <v>36</v>
      </c>
      <c r="D16" s="295"/>
      <c r="E16" s="295"/>
      <c r="F16" s="295" t="s">
        <v>37</v>
      </c>
      <c r="G16" s="295"/>
      <c r="H16" s="306"/>
    </row>
    <row r="17" spans="1:8">
      <c r="A17" s="294"/>
      <c r="B17" s="294"/>
      <c r="C17" s="156" t="s">
        <v>31</v>
      </c>
      <c r="D17" s="156" t="s">
        <v>203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304" t="s">
        <v>242</v>
      </c>
      <c r="B18" s="13" t="s">
        <v>197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304"/>
      <c r="B19" s="13" t="s">
        <v>240</v>
      </c>
      <c r="C19" s="15"/>
      <c r="D19" s="15"/>
      <c r="E19" s="15"/>
      <c r="F19" s="15"/>
      <c r="G19" s="15"/>
      <c r="H19" s="15"/>
    </row>
    <row r="20" spans="1:8" hidden="1">
      <c r="A20" s="304"/>
      <c r="B20" s="13" t="s">
        <v>198</v>
      </c>
      <c r="C20" s="15"/>
      <c r="D20" s="15"/>
      <c r="E20" s="15"/>
      <c r="F20" s="15"/>
      <c r="G20" s="15"/>
      <c r="H20" s="15"/>
    </row>
    <row r="21" spans="1:8" hidden="1">
      <c r="A21" s="304"/>
      <c r="B21" s="13" t="s">
        <v>199</v>
      </c>
      <c r="C21" s="15"/>
      <c r="D21" s="15"/>
      <c r="E21" s="15"/>
      <c r="F21" s="15"/>
      <c r="G21" s="15"/>
      <c r="H21" s="15"/>
    </row>
    <row r="22" spans="1:8" hidden="1">
      <c r="A22" s="304" t="s">
        <v>214</v>
      </c>
      <c r="B22" s="13" t="s">
        <v>197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304"/>
      <c r="B23" s="13" t="s">
        <v>240</v>
      </c>
      <c r="C23" s="15"/>
      <c r="D23" s="15"/>
      <c r="E23" s="15"/>
      <c r="F23" s="15"/>
      <c r="G23" s="15"/>
      <c r="H23" s="15"/>
    </row>
    <row r="24" spans="1:8" hidden="1">
      <c r="A24" s="304"/>
      <c r="B24" s="13" t="s">
        <v>198</v>
      </c>
      <c r="C24" s="15"/>
      <c r="D24" s="15"/>
      <c r="E24" s="15"/>
      <c r="F24" s="15"/>
      <c r="G24" s="15"/>
      <c r="H24" s="15"/>
    </row>
    <row r="25" spans="1:8" hidden="1">
      <c r="A25" s="304"/>
      <c r="B25" s="13" t="s">
        <v>199</v>
      </c>
      <c r="C25" s="15"/>
      <c r="D25" s="15"/>
      <c r="E25" s="15"/>
      <c r="F25" s="15"/>
      <c r="G25" s="15"/>
      <c r="H25" s="15"/>
    </row>
    <row r="26" spans="1:8">
      <c r="A26" s="304" t="s">
        <v>243</v>
      </c>
      <c r="B26" s="13" t="s">
        <v>197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304"/>
      <c r="B27" s="13" t="s">
        <v>240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304"/>
      <c r="B28" s="13" t="s">
        <v>198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304"/>
      <c r="B29" s="13" t="s">
        <v>199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304" t="s">
        <v>244</v>
      </c>
      <c r="B30" s="13" t="s">
        <v>197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304"/>
      <c r="B31" s="13" t="s">
        <v>240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304"/>
      <c r="B32" s="13" t="s">
        <v>198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304"/>
      <c r="B33" s="13" t="s">
        <v>199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304" t="s">
        <v>245</v>
      </c>
      <c r="B34" s="13" t="s">
        <v>197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304"/>
      <c r="B35" s="13" t="s">
        <v>240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304"/>
      <c r="B36" s="13" t="s">
        <v>198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304"/>
      <c r="B37" s="13" t="s">
        <v>199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304" t="s">
        <v>246</v>
      </c>
      <c r="B38" s="13" t="s">
        <v>197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304"/>
      <c r="B39" s="13" t="s">
        <v>240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304"/>
      <c r="B40" s="13" t="s">
        <v>198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304"/>
      <c r="B41" s="13" t="s">
        <v>199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102</v>
      </c>
      <c r="B42" s="46" t="s">
        <v>197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9:B9"/>
    <mergeCell ref="A10:B10"/>
    <mergeCell ref="A11:B11"/>
    <mergeCell ref="A34:A37"/>
    <mergeCell ref="A38:A41"/>
    <mergeCell ref="A30:A33"/>
    <mergeCell ref="A16:B17"/>
    <mergeCell ref="A26:A29"/>
    <mergeCell ref="C16:E16"/>
    <mergeCell ref="F16:H16"/>
    <mergeCell ref="A18:A21"/>
    <mergeCell ref="A22:A25"/>
    <mergeCell ref="A3:B4"/>
    <mergeCell ref="C3:E3"/>
    <mergeCell ref="F3:H3"/>
    <mergeCell ref="A5:B5"/>
    <mergeCell ref="A6:B6"/>
    <mergeCell ref="A7:B7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293" t="s">
        <v>196</v>
      </c>
      <c r="B2" s="293"/>
      <c r="C2" s="295" t="s">
        <v>36</v>
      </c>
      <c r="D2" s="295"/>
      <c r="E2" s="295"/>
      <c r="F2" s="295" t="s">
        <v>37</v>
      </c>
      <c r="G2" s="295"/>
      <c r="H2" s="306"/>
    </row>
    <row r="3" spans="1:8">
      <c r="A3" s="294"/>
      <c r="B3" s="294"/>
      <c r="C3" s="12" t="s">
        <v>31</v>
      </c>
      <c r="D3" s="12" t="s">
        <v>203</v>
      </c>
      <c r="E3" s="230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39" t="s">
        <v>242</v>
      </c>
      <c r="B4" s="304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39" t="s">
        <v>214</v>
      </c>
      <c r="B5" s="304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96" t="s">
        <v>243</v>
      </c>
      <c r="B6" s="297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94">
        <v>14</v>
      </c>
      <c r="B7" s="298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94">
        <v>15</v>
      </c>
      <c r="B8" s="298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94">
        <v>16</v>
      </c>
      <c r="B9" s="298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302">
        <v>17</v>
      </c>
      <c r="B10" s="303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>
      <c r="A15" s="294"/>
      <c r="B15" s="294"/>
      <c r="C15" s="156" t="s">
        <v>31</v>
      </c>
      <c r="D15" s="156" t="s">
        <v>203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/>
      <c r="D16" s="52"/>
      <c r="E16" s="52"/>
      <c r="F16" s="52"/>
      <c r="G16" s="52"/>
      <c r="H16" s="52"/>
    </row>
    <row r="17" spans="1:8" ht="13.5" hidden="1" customHeight="1">
      <c r="A17" s="304"/>
      <c r="B17" s="13" t="s">
        <v>240</v>
      </c>
      <c r="C17" s="52"/>
      <c r="D17" s="52"/>
      <c r="E17" s="52"/>
      <c r="F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F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F19" s="52"/>
      <c r="G19" s="52"/>
      <c r="H19" s="52"/>
    </row>
    <row r="20" spans="1:8" hidden="1">
      <c r="A20" s="304" t="s">
        <v>214</v>
      </c>
      <c r="B20" s="13" t="s">
        <v>197</v>
      </c>
      <c r="C20" s="52"/>
      <c r="D20" s="52"/>
      <c r="E20" s="52"/>
      <c r="F20" s="52"/>
      <c r="G20" s="52"/>
      <c r="H20" s="52"/>
    </row>
    <row r="21" spans="1:8" ht="13.5" hidden="1" customHeight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04" t="s">
        <v>243</v>
      </c>
      <c r="B24" s="13" t="s">
        <v>197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304"/>
      <c r="B25" s="13" t="s">
        <v>240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304"/>
      <c r="B26" s="13" t="s">
        <v>198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304"/>
      <c r="B27" s="13" t="s">
        <v>199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304" t="s">
        <v>244</v>
      </c>
      <c r="B28" s="13" t="s">
        <v>197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304"/>
      <c r="B29" s="13" t="s">
        <v>240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304"/>
      <c r="B30" s="13" t="s">
        <v>198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304"/>
      <c r="B31" s="13" t="s">
        <v>199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304" t="s">
        <v>245</v>
      </c>
      <c r="B32" s="13" t="s">
        <v>197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304"/>
      <c r="B33" s="13" t="s">
        <v>240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304"/>
      <c r="B34" s="13" t="s">
        <v>198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304"/>
      <c r="B35" s="13" t="s">
        <v>199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304" t="s">
        <v>246</v>
      </c>
      <c r="B36" s="13" t="s">
        <v>197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304"/>
      <c r="B37" s="13" t="s">
        <v>240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304"/>
      <c r="B38" s="13" t="s">
        <v>198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304"/>
      <c r="B39" s="13" t="s">
        <v>199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197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A2:B3"/>
    <mergeCell ref="A9:B9"/>
    <mergeCell ref="A24:A27"/>
    <mergeCell ref="A8:B8"/>
    <mergeCell ref="A14:B15"/>
    <mergeCell ref="A4:B4"/>
    <mergeCell ref="A5:B5"/>
    <mergeCell ref="A16:A19"/>
    <mergeCell ref="A20:A23"/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8-2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2023-04-20T00:17:46Z</dcterms:modified>
</cp:coreProperties>
</file>