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8B314AAF-0E2C-48EF-921C-A77A41C1175D}" xr6:coauthVersionLast="36" xr6:coauthVersionMax="36" xr10:uidLastSave="{00000000-0000-0000-0000-000000000000}"/>
  <bookViews>
    <workbookView xWindow="0" yWindow="0" windowWidth="28800" windowHeight="12285" tabRatio="909"/>
  </bookViews>
  <sheets>
    <sheet name="9-1" sheetId="22" r:id="rId1"/>
  </sheets>
  <definedNames>
    <definedName name="_xlnm.Print_Area" localSheetId="0">'9-1'!$A$1:$Q$9</definedName>
  </definedNames>
  <calcPr calcId="191029"/>
</workbook>
</file>

<file path=xl/calcChain.xml><?xml version="1.0" encoding="utf-8"?>
<calcChain xmlns="http://schemas.openxmlformats.org/spreadsheetml/2006/main">
  <c r="C7" i="22" l="1"/>
  <c r="C6" i="22"/>
  <c r="C5" i="22"/>
  <c r="G7" i="22"/>
  <c r="H7" i="22"/>
  <c r="I7" i="22"/>
  <c r="F7" i="22"/>
  <c r="E7" i="22"/>
  <c r="D7" i="22"/>
  <c r="D22" i="22"/>
  <c r="E22" i="22"/>
  <c r="L5" i="22"/>
  <c r="M5" i="22"/>
  <c r="L6" i="22"/>
  <c r="M6" i="22"/>
  <c r="G5" i="22"/>
  <c r="H5" i="22"/>
  <c r="I5" i="22"/>
  <c r="G6" i="22"/>
  <c r="H6" i="22"/>
  <c r="I6" i="22"/>
  <c r="F6" i="22"/>
  <c r="F5" i="22"/>
  <c r="E6" i="22"/>
  <c r="D6" i="22"/>
  <c r="E5" i="22"/>
  <c r="D5" i="22"/>
  <c r="D14" i="22"/>
  <c r="E14" i="22"/>
  <c r="D15" i="22"/>
  <c r="E15" i="22"/>
  <c r="D16" i="22"/>
  <c r="E16" i="22"/>
  <c r="D17" i="22"/>
  <c r="E17" i="22"/>
  <c r="D18" i="22"/>
  <c r="E18" i="22"/>
  <c r="D19" i="22"/>
  <c r="E19" i="22"/>
  <c r="D20" i="22"/>
  <c r="E20" i="22"/>
  <c r="D21" i="22"/>
  <c r="E21" i="22"/>
</calcChain>
</file>

<file path=xl/sharedStrings.xml><?xml version="1.0" encoding="utf-8"?>
<sst xmlns="http://schemas.openxmlformats.org/spreadsheetml/2006/main" count="146" uniqueCount="32">
  <si>
    <t>平成5年</t>
    <rPh sb="0" eb="2">
      <t>ヘイセイ</t>
    </rPh>
    <rPh sb="3" eb="4">
      <t>ネン</t>
    </rPh>
    <phoneticPr fontId="2"/>
  </si>
  <si>
    <t>10年</t>
    <rPh sb="2" eb="3">
      <t>ネン</t>
    </rPh>
    <phoneticPr fontId="2"/>
  </si>
  <si>
    <t>池数</t>
    <rPh sb="0" eb="1">
      <t>イケ</t>
    </rPh>
    <rPh sb="1" eb="2">
      <t>カズ</t>
    </rPh>
    <phoneticPr fontId="2"/>
  </si>
  <si>
    <t>池中養殖</t>
    <rPh sb="0" eb="1">
      <t>イケ</t>
    </rPh>
    <rPh sb="1" eb="2">
      <t>ナカ</t>
    </rPh>
    <rPh sb="2" eb="4">
      <t>ヨウショク</t>
    </rPh>
    <phoneticPr fontId="2"/>
  </si>
  <si>
    <t>止水式</t>
    <rPh sb="0" eb="2">
      <t>シスイ</t>
    </rPh>
    <rPh sb="2" eb="3">
      <t>シキ</t>
    </rPh>
    <phoneticPr fontId="2"/>
  </si>
  <si>
    <t>流水式</t>
    <rPh sb="0" eb="2">
      <t>リュウスイ</t>
    </rPh>
    <rPh sb="2" eb="3">
      <t>シキ</t>
    </rPh>
    <phoneticPr fontId="2"/>
  </si>
  <si>
    <t>ため池養殖</t>
    <rPh sb="2" eb="3">
      <t>イケ</t>
    </rPh>
    <rPh sb="3" eb="5">
      <t>ヨウショク</t>
    </rPh>
    <phoneticPr fontId="2"/>
  </si>
  <si>
    <t>網いけす養殖</t>
    <rPh sb="0" eb="1">
      <t>アミ</t>
    </rPh>
    <rPh sb="4" eb="6">
      <t>ヨウショク</t>
    </rPh>
    <phoneticPr fontId="2"/>
  </si>
  <si>
    <t>資料：漁業センサス</t>
    <rPh sb="0" eb="2">
      <t>シリョウ</t>
    </rPh>
    <rPh sb="3" eb="5">
      <t>ギョギョウ</t>
    </rPh>
    <phoneticPr fontId="2"/>
  </si>
  <si>
    <t>各年11月1日現在（単位：面，a）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メン</t>
    </rPh>
    <phoneticPr fontId="2"/>
  </si>
  <si>
    <t>-</t>
    <phoneticPr fontId="2"/>
  </si>
  <si>
    <t>-</t>
    <phoneticPr fontId="2"/>
  </si>
  <si>
    <t>ｘ</t>
    <phoneticPr fontId="2"/>
  </si>
  <si>
    <t>ｘ</t>
    <phoneticPr fontId="2"/>
  </si>
  <si>
    <t>ｘ</t>
    <phoneticPr fontId="2"/>
  </si>
  <si>
    <t>-</t>
    <phoneticPr fontId="2"/>
  </si>
  <si>
    <t>15年</t>
    <rPh sb="2" eb="3">
      <t>ネン</t>
    </rPh>
    <phoneticPr fontId="2"/>
  </si>
  <si>
    <t>経営体数</t>
    <rPh sb="0" eb="2">
      <t>ケイエイ</t>
    </rPh>
    <rPh sb="2" eb="3">
      <t>タイ</t>
    </rPh>
    <rPh sb="3" eb="4">
      <t>カズ</t>
    </rPh>
    <phoneticPr fontId="2"/>
  </si>
  <si>
    <t>循環式</t>
    <rPh sb="0" eb="2">
      <t>ジュンカン</t>
    </rPh>
    <rPh sb="2" eb="3">
      <t>シキ</t>
    </rPh>
    <phoneticPr fontId="2"/>
  </si>
  <si>
    <t>その他養殖</t>
    <rPh sb="2" eb="3">
      <t>タ</t>
    </rPh>
    <rPh sb="3" eb="5">
      <t>ヨウショク</t>
    </rPh>
    <phoneticPr fontId="2"/>
  </si>
  <si>
    <t>65　養殖方法別養殖池数及び面積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2" eb="13">
      <t>オヨ</t>
    </rPh>
    <rPh sb="14" eb="16">
      <t>メンセキ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</si>
  <si>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</si>
  <si>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</si>
  <si>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</si>
  <si>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</si>
  <si>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計</t>
    <rPh sb="0" eb="1">
      <t>ケイ</t>
    </rPh>
    <phoneticPr fontId="2"/>
  </si>
  <si>
    <t>面積</t>
    <rPh sb="0" eb="2">
      <t>メンセキ</t>
    </rPh>
    <phoneticPr fontId="2"/>
  </si>
  <si>
    <t>-</t>
    <phoneticPr fontId="2"/>
  </si>
  <si>
    <t>11月1日現在（単位：面，a）</t>
    <rPh sb="2" eb="3">
      <t>ガツ</t>
    </rPh>
    <rPh sb="4" eb="5">
      <t>ヒ</t>
    </rPh>
    <rPh sb="5" eb="7">
      <t>ゲンザイ</t>
    </rPh>
    <rPh sb="8" eb="10">
      <t>タンイ</t>
    </rPh>
    <rPh sb="11" eb="12">
      <t>メン</t>
    </rPh>
    <phoneticPr fontId="2"/>
  </si>
  <si>
    <t>臼田町</t>
    <rPh sb="0" eb="2">
      <t>ウスダ</t>
    </rPh>
    <rPh sb="2" eb="3">
      <t>マチ</t>
    </rPh>
    <phoneticPr fontId="2"/>
  </si>
  <si>
    <t>平成15年</t>
    <rPh sb="0" eb="2">
      <t>ヘイセイ</t>
    </rPh>
    <rPh sb="4" eb="5">
      <t>ネン</t>
    </rPh>
    <phoneticPr fontId="2"/>
  </si>
  <si>
    <t>9-1　養殖方法別養殖池数と面積</t>
    <rPh sb="4" eb="6">
      <t>ヨウショク</t>
    </rPh>
    <rPh sb="6" eb="8">
      <t>ホウホウ</t>
    </rPh>
    <rPh sb="8" eb="9">
      <t>ベツ</t>
    </rPh>
    <rPh sb="9" eb="11">
      <t>ヨウショク</t>
    </rPh>
    <rPh sb="11" eb="12">
      <t>イケ</t>
    </rPh>
    <rPh sb="12" eb="13">
      <t>カズ</t>
    </rPh>
    <rPh sb="14" eb="16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</si>
</sst>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38" fontId="6" fillId="0" borderId="0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6" fillId="0" borderId="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6" fillId="0" borderId="15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38" fontId="6" fillId="0" borderId="21" xfId="1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38" fontId="6" fillId="0" borderId="24" xfId="1" applyFont="1" applyBorder="1" applyAlignment="1">
      <alignment horizontal="right" vertical="center"/>
    </xf>
    <xf numFmtId="38" fontId="6" fillId="0" borderId="25" xfId="1" applyFont="1" applyBorder="1" applyAlignment="1">
      <alignment horizontal="right" vertical="center"/>
    </xf>
    <xf numFmtId="38" fontId="6" fillId="0" borderId="26" xfId="1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Q29"/>
  <sheetViews>
    <sheetView tabSelected="1" view="pageBreakPreview" zoomScaleNormal="100" zoomScaleSheetLayoutView="100" workbookViewId="0">
      <selection activeCell="A2" sqref="A2:B4"/>
    </sheetView>
  </sheetViews>
  <sheetFormatPr defaultRowHeight="13.5"/>
  <cols>
    <col min="1" max="2" width="4.625" style="2" customWidth="1"/>
    <col min="3" max="3" width="6.625" style="2" customWidth="1"/>
    <col min="4" max="11" width="5.125" style="2" customWidth="1"/>
    <col min="12" max="17" width="5" style="2" customWidth="1"/>
    <col min="18" max="16384" width="9" style="2"/>
  </cols>
  <sheetData>
    <row r="1" spans="1:17" ht="18" customHeight="1" thickBot="1">
      <c r="A1" s="3" t="s">
        <v>31</v>
      </c>
      <c r="B1" s="3"/>
      <c r="Q1" s="4" t="s">
        <v>28</v>
      </c>
    </row>
    <row r="2" spans="1:17" ht="21.75" customHeight="1">
      <c r="A2" s="59" t="s">
        <v>21</v>
      </c>
      <c r="B2" s="59"/>
      <c r="C2" s="61" t="s">
        <v>17</v>
      </c>
      <c r="D2" s="39" t="s">
        <v>25</v>
      </c>
      <c r="E2" s="39"/>
      <c r="F2" s="19"/>
      <c r="G2" s="20"/>
      <c r="H2" s="50" t="s">
        <v>3</v>
      </c>
      <c r="I2" s="50"/>
      <c r="J2" s="20"/>
      <c r="K2" s="21"/>
      <c r="L2" s="39" t="s">
        <v>6</v>
      </c>
      <c r="M2" s="39"/>
      <c r="N2" s="39" t="s">
        <v>7</v>
      </c>
      <c r="O2" s="40"/>
      <c r="P2" s="39" t="s">
        <v>19</v>
      </c>
      <c r="Q2" s="40"/>
    </row>
    <row r="3" spans="1:17" ht="21.75" customHeight="1">
      <c r="A3" s="60"/>
      <c r="B3" s="60"/>
      <c r="C3" s="62"/>
      <c r="D3" s="41"/>
      <c r="E3" s="41"/>
      <c r="F3" s="41" t="s">
        <v>4</v>
      </c>
      <c r="G3" s="41"/>
      <c r="H3" s="41" t="s">
        <v>5</v>
      </c>
      <c r="I3" s="41"/>
      <c r="J3" s="41" t="s">
        <v>18</v>
      </c>
      <c r="K3" s="41"/>
      <c r="L3" s="41"/>
      <c r="M3" s="41"/>
      <c r="N3" s="41"/>
      <c r="O3" s="42"/>
      <c r="P3" s="41"/>
      <c r="Q3" s="42"/>
    </row>
    <row r="4" spans="1:17" ht="21.75" customHeight="1">
      <c r="A4" s="60"/>
      <c r="B4" s="60"/>
      <c r="C4" s="63"/>
      <c r="D4" s="16" t="s">
        <v>2</v>
      </c>
      <c r="E4" s="16" t="s">
        <v>26</v>
      </c>
      <c r="F4" s="16" t="s">
        <v>2</v>
      </c>
      <c r="G4" s="16" t="s">
        <v>26</v>
      </c>
      <c r="H4" s="16" t="s">
        <v>2</v>
      </c>
      <c r="I4" s="16" t="s">
        <v>26</v>
      </c>
      <c r="J4" s="16" t="s">
        <v>2</v>
      </c>
      <c r="K4" s="16" t="s">
        <v>26</v>
      </c>
      <c r="L4" s="16" t="s">
        <v>2</v>
      </c>
      <c r="M4" s="16" t="s">
        <v>26</v>
      </c>
      <c r="N4" s="16" t="s">
        <v>2</v>
      </c>
      <c r="O4" s="22" t="s">
        <v>26</v>
      </c>
      <c r="P4" s="16" t="s">
        <v>2</v>
      </c>
      <c r="Q4" s="22" t="s">
        <v>26</v>
      </c>
    </row>
    <row r="5" spans="1:17" ht="27" hidden="1" customHeight="1">
      <c r="A5" s="54" t="s">
        <v>0</v>
      </c>
      <c r="B5" s="51"/>
      <c r="C5" s="23">
        <f>SUM(C14:C17)</f>
        <v>0</v>
      </c>
      <c r="D5" s="9">
        <f t="shared" ref="D5:E7" si="0">SUM(F5,H5,L5,N5)</f>
        <v>480</v>
      </c>
      <c r="E5" s="9">
        <f t="shared" si="0"/>
        <v>4132</v>
      </c>
      <c r="F5" s="9">
        <f t="shared" ref="F5:M5" si="1">SUM(F14:F17)</f>
        <v>269</v>
      </c>
      <c r="G5" s="9">
        <f t="shared" si="1"/>
        <v>3404</v>
      </c>
      <c r="H5" s="9">
        <f t="shared" si="1"/>
        <v>210</v>
      </c>
      <c r="I5" s="9">
        <f t="shared" si="1"/>
        <v>398</v>
      </c>
      <c r="J5" s="9"/>
      <c r="K5" s="9"/>
      <c r="L5" s="9">
        <f t="shared" si="1"/>
        <v>1</v>
      </c>
      <c r="M5" s="9">
        <f t="shared" si="1"/>
        <v>330</v>
      </c>
      <c r="N5" s="9" t="s">
        <v>11</v>
      </c>
      <c r="O5" s="9" t="s">
        <v>11</v>
      </c>
      <c r="P5" s="9" t="s">
        <v>11</v>
      </c>
      <c r="Q5" s="9" t="s">
        <v>11</v>
      </c>
    </row>
    <row r="6" spans="1:17" ht="27" hidden="1" customHeight="1">
      <c r="A6" s="55" t="s">
        <v>1</v>
      </c>
      <c r="B6" s="52"/>
      <c r="C6" s="1">
        <f>SUM(C18:C21)</f>
        <v>0</v>
      </c>
      <c r="D6" s="9">
        <f t="shared" si="0"/>
        <v>358</v>
      </c>
      <c r="E6" s="9">
        <f t="shared" si="0"/>
        <v>5194</v>
      </c>
      <c r="F6" s="9">
        <f t="shared" ref="F6:M6" si="2">SUM(F18:F21)</f>
        <v>264</v>
      </c>
      <c r="G6" s="9">
        <f t="shared" si="2"/>
        <v>4611</v>
      </c>
      <c r="H6" s="9">
        <f t="shared" si="2"/>
        <v>92</v>
      </c>
      <c r="I6" s="9">
        <f t="shared" si="2"/>
        <v>227</v>
      </c>
      <c r="J6" s="9"/>
      <c r="K6" s="9"/>
      <c r="L6" s="9">
        <f t="shared" si="2"/>
        <v>2</v>
      </c>
      <c r="M6" s="9">
        <f t="shared" si="2"/>
        <v>356</v>
      </c>
      <c r="N6" s="9" t="s">
        <v>27</v>
      </c>
      <c r="O6" s="9" t="s">
        <v>27</v>
      </c>
      <c r="P6" s="9" t="s">
        <v>27</v>
      </c>
      <c r="Q6" s="9" t="s">
        <v>27</v>
      </c>
    </row>
    <row r="7" spans="1:17" ht="32.25" customHeight="1" thickBot="1">
      <c r="A7" s="56" t="s">
        <v>30</v>
      </c>
      <c r="B7" s="57"/>
      <c r="C7" s="38">
        <f>SUM(C22:C25)</f>
        <v>169</v>
      </c>
      <c r="D7" s="10">
        <f t="shared" si="0"/>
        <v>358</v>
      </c>
      <c r="E7" s="10">
        <f t="shared" si="0"/>
        <v>4459</v>
      </c>
      <c r="F7" s="10">
        <f>SUM(F22:F25)</f>
        <v>233</v>
      </c>
      <c r="G7" s="10">
        <f>SUM(G22:G25)</f>
        <v>4255</v>
      </c>
      <c r="H7" s="10">
        <f>SUM(H22:H25)</f>
        <v>125</v>
      </c>
      <c r="I7" s="10">
        <f>SUM(I22:I25)</f>
        <v>204</v>
      </c>
      <c r="J7" s="10" t="s">
        <v>12</v>
      </c>
      <c r="K7" s="10" t="s">
        <v>12</v>
      </c>
      <c r="L7" s="10" t="s">
        <v>12</v>
      </c>
      <c r="M7" s="10" t="s">
        <v>12</v>
      </c>
      <c r="N7" s="10" t="s">
        <v>12</v>
      </c>
      <c r="O7" s="10" t="s">
        <v>12</v>
      </c>
      <c r="P7" s="10" t="s">
        <v>12</v>
      </c>
      <c r="Q7" s="10" t="s">
        <v>12</v>
      </c>
    </row>
    <row r="8" spans="1:17">
      <c r="A8" s="8" t="s">
        <v>8</v>
      </c>
    </row>
    <row r="10" spans="1:17" ht="14.25" hidden="1" thickBot="1">
      <c r="A10" s="3" t="s">
        <v>20</v>
      </c>
      <c r="L10" s="2" t="s">
        <v>9</v>
      </c>
    </row>
    <row r="11" spans="1:17" hidden="1">
      <c r="A11" s="59" t="s">
        <v>21</v>
      </c>
      <c r="B11" s="59"/>
      <c r="C11" s="18"/>
      <c r="D11" s="43" t="s">
        <v>25</v>
      </c>
      <c r="E11" s="43"/>
      <c r="F11" s="44" t="s">
        <v>3</v>
      </c>
      <c r="G11" s="47"/>
      <c r="H11" s="47"/>
      <c r="I11" s="47"/>
      <c r="J11" s="47"/>
      <c r="K11" s="48"/>
      <c r="L11" s="43" t="s">
        <v>6</v>
      </c>
      <c r="M11" s="43"/>
      <c r="N11" s="43" t="s">
        <v>7</v>
      </c>
      <c r="O11" s="44"/>
      <c r="P11" s="43" t="s">
        <v>19</v>
      </c>
      <c r="Q11" s="44"/>
    </row>
    <row r="12" spans="1:17" hidden="1">
      <c r="A12" s="60"/>
      <c r="B12" s="60"/>
      <c r="C12" s="12"/>
      <c r="D12" s="45"/>
      <c r="E12" s="45"/>
      <c r="F12" s="45" t="s">
        <v>4</v>
      </c>
      <c r="G12" s="45"/>
      <c r="H12" s="45" t="s">
        <v>5</v>
      </c>
      <c r="I12" s="45"/>
      <c r="J12" s="46" t="s">
        <v>18</v>
      </c>
      <c r="K12" s="49"/>
      <c r="L12" s="45"/>
      <c r="M12" s="45"/>
      <c r="N12" s="45"/>
      <c r="O12" s="46"/>
      <c r="P12" s="45"/>
      <c r="Q12" s="46"/>
    </row>
    <row r="13" spans="1:17" hidden="1">
      <c r="A13" s="60"/>
      <c r="B13" s="60"/>
      <c r="C13" s="12"/>
      <c r="D13" s="5" t="s">
        <v>2</v>
      </c>
      <c r="E13" s="5" t="s">
        <v>26</v>
      </c>
      <c r="F13" s="5" t="s">
        <v>2</v>
      </c>
      <c r="G13" s="5" t="s">
        <v>26</v>
      </c>
      <c r="H13" s="5" t="s">
        <v>2</v>
      </c>
      <c r="I13" s="5" t="s">
        <v>26</v>
      </c>
      <c r="J13" s="5" t="s">
        <v>2</v>
      </c>
      <c r="K13" s="5" t="s">
        <v>26</v>
      </c>
      <c r="L13" s="5" t="s">
        <v>2</v>
      </c>
      <c r="M13" s="5" t="s">
        <v>26</v>
      </c>
      <c r="N13" s="5" t="s">
        <v>2</v>
      </c>
      <c r="O13" s="17" t="s">
        <v>26</v>
      </c>
      <c r="P13" s="5" t="s">
        <v>2</v>
      </c>
      <c r="Q13" s="17" t="s">
        <v>26</v>
      </c>
    </row>
    <row r="14" spans="1:17" hidden="1">
      <c r="A14" s="58" t="s">
        <v>0</v>
      </c>
      <c r="B14" s="6" t="s">
        <v>22</v>
      </c>
      <c r="C14" s="24"/>
      <c r="D14" s="13">
        <f t="shared" ref="D14:D21" si="3">SUM(F14,H14,L14,N14)</f>
        <v>480</v>
      </c>
      <c r="E14" s="14">
        <f t="shared" ref="E14:E21" si="4">SUM(G14,I14,M14,O14)</f>
        <v>4132</v>
      </c>
      <c r="F14" s="14">
        <v>269</v>
      </c>
      <c r="G14" s="14">
        <v>3404</v>
      </c>
      <c r="H14" s="14">
        <v>210</v>
      </c>
      <c r="I14" s="14">
        <v>398</v>
      </c>
      <c r="J14" s="14"/>
      <c r="K14" s="14"/>
      <c r="L14" s="14">
        <v>1</v>
      </c>
      <c r="M14" s="14">
        <v>330</v>
      </c>
      <c r="N14" s="14" t="s">
        <v>15</v>
      </c>
      <c r="O14" s="15" t="s">
        <v>15</v>
      </c>
      <c r="P14" s="14" t="s">
        <v>15</v>
      </c>
      <c r="Q14" s="15" t="s">
        <v>15</v>
      </c>
    </row>
    <row r="15" spans="1:17" hidden="1">
      <c r="A15" s="58"/>
      <c r="B15" s="6" t="s">
        <v>29</v>
      </c>
      <c r="C15" s="25"/>
      <c r="D15" s="26">
        <f t="shared" si="3"/>
        <v>0</v>
      </c>
      <c r="E15" s="27">
        <f t="shared" si="4"/>
        <v>0</v>
      </c>
      <c r="F15" s="27"/>
      <c r="G15" s="27"/>
      <c r="H15" s="27"/>
      <c r="I15" s="27"/>
      <c r="J15" s="27"/>
      <c r="K15" s="27"/>
      <c r="L15" s="27"/>
      <c r="M15" s="27"/>
      <c r="N15" s="27"/>
      <c r="O15" s="28"/>
      <c r="P15" s="27"/>
      <c r="Q15" s="28"/>
    </row>
    <row r="16" spans="1:17" hidden="1">
      <c r="A16" s="58"/>
      <c r="B16" s="6" t="s">
        <v>23</v>
      </c>
      <c r="C16" s="25"/>
      <c r="D16" s="26">
        <f t="shared" si="3"/>
        <v>0</v>
      </c>
      <c r="E16" s="27">
        <f t="shared" si="4"/>
        <v>0</v>
      </c>
      <c r="F16" s="27"/>
      <c r="G16" s="27"/>
      <c r="H16" s="27"/>
      <c r="I16" s="27"/>
      <c r="J16" s="27"/>
      <c r="K16" s="27"/>
      <c r="L16" s="27"/>
      <c r="M16" s="27"/>
      <c r="N16" s="27"/>
      <c r="O16" s="28"/>
      <c r="P16" s="27"/>
      <c r="Q16" s="28"/>
    </row>
    <row r="17" spans="1:17" hidden="1">
      <c r="A17" s="58"/>
      <c r="B17" s="6" t="s">
        <v>24</v>
      </c>
      <c r="C17" s="29"/>
      <c r="D17" s="30">
        <f t="shared" si="3"/>
        <v>0</v>
      </c>
      <c r="E17" s="31">
        <f t="shared" si="4"/>
        <v>0</v>
      </c>
      <c r="F17" s="31"/>
      <c r="G17" s="31"/>
      <c r="H17" s="31"/>
      <c r="I17" s="31"/>
      <c r="J17" s="31"/>
      <c r="K17" s="31"/>
      <c r="L17" s="31"/>
      <c r="M17" s="31"/>
      <c r="N17" s="31"/>
      <c r="O17" s="32"/>
      <c r="P17" s="31"/>
      <c r="Q17" s="32"/>
    </row>
    <row r="18" spans="1:17" hidden="1">
      <c r="A18" s="58" t="s">
        <v>1</v>
      </c>
      <c r="B18" s="6" t="s">
        <v>22</v>
      </c>
      <c r="C18" s="24"/>
      <c r="D18" s="13">
        <f t="shared" si="3"/>
        <v>358</v>
      </c>
      <c r="E18" s="14">
        <f t="shared" si="4"/>
        <v>5194</v>
      </c>
      <c r="F18" s="14">
        <v>264</v>
      </c>
      <c r="G18" s="14">
        <v>4611</v>
      </c>
      <c r="H18" s="14">
        <v>92</v>
      </c>
      <c r="I18" s="14">
        <v>227</v>
      </c>
      <c r="J18" s="14"/>
      <c r="K18" s="14"/>
      <c r="L18" s="14">
        <v>2</v>
      </c>
      <c r="M18" s="14">
        <v>356</v>
      </c>
      <c r="N18" s="14" t="s">
        <v>15</v>
      </c>
      <c r="O18" s="15" t="s">
        <v>15</v>
      </c>
      <c r="P18" s="14" t="s">
        <v>15</v>
      </c>
      <c r="Q18" s="15" t="s">
        <v>15</v>
      </c>
    </row>
    <row r="19" spans="1:17" hidden="1">
      <c r="A19" s="58"/>
      <c r="B19" s="6" t="s">
        <v>29</v>
      </c>
      <c r="C19" s="25"/>
      <c r="D19" s="26">
        <f t="shared" si="3"/>
        <v>0</v>
      </c>
      <c r="E19" s="27">
        <f t="shared" si="4"/>
        <v>0</v>
      </c>
      <c r="F19" s="27"/>
      <c r="G19" s="27"/>
      <c r="H19" s="27"/>
      <c r="I19" s="27"/>
      <c r="J19" s="27"/>
      <c r="K19" s="27"/>
      <c r="L19" s="27"/>
      <c r="M19" s="27"/>
      <c r="N19" s="27"/>
      <c r="O19" s="28"/>
      <c r="P19" s="27"/>
      <c r="Q19" s="28"/>
    </row>
    <row r="20" spans="1:17" hidden="1">
      <c r="A20" s="58"/>
      <c r="B20" s="6" t="s">
        <v>23</v>
      </c>
      <c r="C20" s="25"/>
      <c r="D20" s="26">
        <f t="shared" si="3"/>
        <v>0</v>
      </c>
      <c r="E20" s="27">
        <f t="shared" si="4"/>
        <v>0</v>
      </c>
      <c r="F20" s="27"/>
      <c r="G20" s="27"/>
      <c r="H20" s="27"/>
      <c r="I20" s="27"/>
      <c r="J20" s="27"/>
      <c r="K20" s="27"/>
      <c r="L20" s="27"/>
      <c r="M20" s="27"/>
      <c r="N20" s="27"/>
      <c r="O20" s="28"/>
      <c r="P20" s="27"/>
      <c r="Q20" s="28"/>
    </row>
    <row r="21" spans="1:17" hidden="1">
      <c r="A21" s="51"/>
      <c r="B21" s="7" t="s">
        <v>24</v>
      </c>
      <c r="C21" s="25"/>
      <c r="D21" s="30">
        <f t="shared" si="3"/>
        <v>0</v>
      </c>
      <c r="E21" s="31">
        <f t="shared" si="4"/>
        <v>0</v>
      </c>
      <c r="F21" s="31"/>
      <c r="G21" s="31"/>
      <c r="H21" s="31"/>
      <c r="I21" s="31"/>
      <c r="J21" s="31"/>
      <c r="K21" s="31"/>
      <c r="L21" s="31"/>
      <c r="M21" s="31"/>
      <c r="N21" s="31"/>
      <c r="O21" s="32"/>
      <c r="P21" s="31"/>
      <c r="Q21" s="32"/>
    </row>
    <row r="22" spans="1:17" hidden="1">
      <c r="A22" s="51" t="s">
        <v>16</v>
      </c>
      <c r="B22" s="7" t="s">
        <v>22</v>
      </c>
      <c r="C22" s="24">
        <v>166</v>
      </c>
      <c r="D22" s="13">
        <f>SUM(F22,H22,L22,N22)</f>
        <v>358</v>
      </c>
      <c r="E22" s="14">
        <f>SUM(G22,I22,M22,O22)</f>
        <v>4459</v>
      </c>
      <c r="F22" s="14">
        <v>233</v>
      </c>
      <c r="G22" s="14">
        <v>4255</v>
      </c>
      <c r="H22" s="14">
        <v>125</v>
      </c>
      <c r="I22" s="14">
        <v>204</v>
      </c>
      <c r="J22" s="14" t="s">
        <v>15</v>
      </c>
      <c r="K22" s="14" t="s">
        <v>15</v>
      </c>
      <c r="L22" s="14" t="s">
        <v>15</v>
      </c>
      <c r="M22" s="14" t="s">
        <v>15</v>
      </c>
      <c r="N22" s="14" t="s">
        <v>15</v>
      </c>
      <c r="O22" s="15" t="s">
        <v>15</v>
      </c>
      <c r="P22" s="14" t="s">
        <v>15</v>
      </c>
      <c r="Q22" s="15" t="s">
        <v>15</v>
      </c>
    </row>
    <row r="23" spans="1:17" hidden="1">
      <c r="A23" s="52"/>
      <c r="B23" s="11" t="s">
        <v>29</v>
      </c>
      <c r="C23" s="25">
        <v>2</v>
      </c>
      <c r="D23" s="26" t="s">
        <v>13</v>
      </c>
      <c r="E23" s="27" t="s">
        <v>13</v>
      </c>
      <c r="F23" s="27" t="s">
        <v>13</v>
      </c>
      <c r="G23" s="27" t="s">
        <v>13</v>
      </c>
      <c r="H23" s="27" t="s">
        <v>13</v>
      </c>
      <c r="I23" s="27" t="s">
        <v>13</v>
      </c>
      <c r="J23" s="27" t="s">
        <v>13</v>
      </c>
      <c r="K23" s="27" t="s">
        <v>13</v>
      </c>
      <c r="L23" s="27" t="s">
        <v>13</v>
      </c>
      <c r="M23" s="27" t="s">
        <v>13</v>
      </c>
      <c r="N23" s="27" t="s">
        <v>13</v>
      </c>
      <c r="O23" s="28" t="s">
        <v>13</v>
      </c>
      <c r="P23" s="27" t="s">
        <v>13</v>
      </c>
      <c r="Q23" s="28" t="s">
        <v>13</v>
      </c>
    </row>
    <row r="24" spans="1:17" hidden="1">
      <c r="A24" s="52"/>
      <c r="B24" s="11" t="s">
        <v>23</v>
      </c>
      <c r="C24" s="25">
        <v>1</v>
      </c>
      <c r="D24" s="26" t="s">
        <v>14</v>
      </c>
      <c r="E24" s="27" t="s">
        <v>14</v>
      </c>
      <c r="F24" s="27" t="s">
        <v>14</v>
      </c>
      <c r="G24" s="27" t="s">
        <v>14</v>
      </c>
      <c r="H24" s="27" t="s">
        <v>14</v>
      </c>
      <c r="I24" s="27" t="s">
        <v>14</v>
      </c>
      <c r="J24" s="27" t="s">
        <v>14</v>
      </c>
      <c r="K24" s="27" t="s">
        <v>14</v>
      </c>
      <c r="L24" s="27" t="s">
        <v>14</v>
      </c>
      <c r="M24" s="27" t="s">
        <v>14</v>
      </c>
      <c r="N24" s="27" t="s">
        <v>14</v>
      </c>
      <c r="O24" s="28" t="s">
        <v>14</v>
      </c>
      <c r="P24" s="27" t="s">
        <v>14</v>
      </c>
      <c r="Q24" s="28" t="s">
        <v>14</v>
      </c>
    </row>
    <row r="25" spans="1:17" ht="14.25" hidden="1" thickBot="1">
      <c r="A25" s="53"/>
      <c r="B25" s="33" t="s">
        <v>24</v>
      </c>
      <c r="C25" s="34" t="s">
        <v>10</v>
      </c>
      <c r="D25" s="35" t="s">
        <v>10</v>
      </c>
      <c r="E25" s="36" t="s">
        <v>10</v>
      </c>
      <c r="F25" s="36" t="s">
        <v>10</v>
      </c>
      <c r="G25" s="36" t="s">
        <v>10</v>
      </c>
      <c r="H25" s="36" t="s">
        <v>10</v>
      </c>
      <c r="I25" s="36" t="s">
        <v>10</v>
      </c>
      <c r="J25" s="36" t="s">
        <v>10</v>
      </c>
      <c r="K25" s="36" t="s">
        <v>10</v>
      </c>
      <c r="L25" s="36" t="s">
        <v>10</v>
      </c>
      <c r="M25" s="36" t="s">
        <v>10</v>
      </c>
      <c r="N25" s="36" t="s">
        <v>10</v>
      </c>
      <c r="O25" s="37" t="s">
        <v>10</v>
      </c>
      <c r="P25" s="36" t="s">
        <v>10</v>
      </c>
      <c r="Q25" s="37" t="s">
        <v>10</v>
      </c>
    </row>
    <row r="26" spans="1:17" hidden="1">
      <c r="B26" s="8" t="s">
        <v>8</v>
      </c>
      <c r="C26" s="8"/>
    </row>
    <row r="27" spans="1:17" hidden="1"/>
    <row r="28" spans="1:17" hidden="1"/>
    <row r="29" spans="1:17" hidden="1"/>
  </sheetData>
  <mergeCells count="25">
    <mergeCell ref="D11:E12"/>
    <mergeCell ref="L11:M12"/>
    <mergeCell ref="A11:B13"/>
    <mergeCell ref="F3:G3"/>
    <mergeCell ref="H3:I3"/>
    <mergeCell ref="A2:B4"/>
    <mergeCell ref="D2:E3"/>
    <mergeCell ref="L2:M3"/>
    <mergeCell ref="C2:C4"/>
    <mergeCell ref="A22:A25"/>
    <mergeCell ref="A5:B5"/>
    <mergeCell ref="A6:B6"/>
    <mergeCell ref="A7:B7"/>
    <mergeCell ref="A14:A17"/>
    <mergeCell ref="A18:A21"/>
    <mergeCell ref="P2:Q3"/>
    <mergeCell ref="P11:Q12"/>
    <mergeCell ref="F11:K11"/>
    <mergeCell ref="J12:K12"/>
    <mergeCell ref="N11:O12"/>
    <mergeCell ref="H12:I12"/>
    <mergeCell ref="F12:G12"/>
    <mergeCell ref="N2:O3"/>
    <mergeCell ref="J3:K3"/>
    <mergeCell ref="H2:I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9-1</vt:lpstr>
      <vt:lpstr>'9-1'!Print_Area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2007-04-18T13:39:29Z</cp:lastPrinted>
  <dcterms:created xsi:type="dcterms:W3CDTF">1997-01-08T22:48:59Z</dcterms:created>
  <dcterms:modified xsi:type="dcterms:W3CDTF">2023-04-20T00:18:48Z</dcterms:modified>
</cp:coreProperties>
</file>