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78934690-3A1D-49D6-8FC7-1AED60511A0C}" xr6:coauthVersionLast="36" xr6:coauthVersionMax="36" xr10:uidLastSave="{00000000-0000-0000-0000-000000000000}"/>
  <bookViews>
    <workbookView xWindow="0" yWindow="0" windowWidth="28800" windowHeight="12285" tabRatio="818"/>
  </bookViews>
  <sheets>
    <sheet name="17-6" sheetId="16" r:id="rId1"/>
  </sheets>
  <definedNames>
    <definedName name="_xlnm.Print_Area" localSheetId="0">'17-6'!$A$1:$S$17</definedName>
  </definedNames>
  <calcPr calcId="191029"/>
</workbook>
</file>

<file path=xl/calcChain.xml><?xml version="1.0" encoding="utf-8"?>
<calcChain xmlns="http://schemas.openxmlformats.org/spreadsheetml/2006/main">
  <c r="O15" i="16" l="1"/>
  <c r="K15" i="16"/>
  <c r="G15" i="16"/>
  <c r="F15" i="16"/>
  <c r="E15" i="16"/>
  <c r="D15" i="16"/>
  <c r="C15" i="16"/>
  <c r="R6" i="16"/>
  <c r="Q6" i="16"/>
  <c r="P6" i="16"/>
  <c r="H8" i="16"/>
  <c r="G8" i="16" s="1"/>
  <c r="L8" i="16"/>
  <c r="K8" i="16" s="1"/>
  <c r="P8" i="16"/>
  <c r="O8" i="16" s="1"/>
  <c r="D8" i="16"/>
  <c r="C8" i="16" s="1"/>
  <c r="I8" i="16"/>
  <c r="M8" i="16"/>
  <c r="Q8" i="16"/>
  <c r="E8" i="16"/>
  <c r="N8" i="16"/>
  <c r="R8" i="16"/>
  <c r="F8" i="16"/>
  <c r="I7" i="16"/>
  <c r="M7" i="16"/>
  <c r="Q7" i="16"/>
  <c r="E7" i="16"/>
  <c r="N7" i="16"/>
  <c r="R7" i="16"/>
  <c r="F7" i="16" s="1"/>
  <c r="H7" i="16"/>
  <c r="G7" i="16" s="1"/>
  <c r="L7" i="16"/>
  <c r="K7" i="16" s="1"/>
  <c r="P7" i="16"/>
  <c r="O7" i="16" s="1"/>
  <c r="D7" i="16"/>
  <c r="C7" i="16" s="1"/>
  <c r="I6" i="16"/>
  <c r="S7" i="16"/>
  <c r="S8" i="16"/>
  <c r="S9" i="16"/>
  <c r="S10" i="16"/>
  <c r="R10" i="16"/>
  <c r="Q10" i="16"/>
  <c r="P10" i="16"/>
  <c r="R9" i="16"/>
  <c r="Q9" i="16"/>
  <c r="P9" i="16"/>
  <c r="M9" i="16"/>
  <c r="N9" i="16"/>
  <c r="M10" i="16"/>
  <c r="N10" i="16"/>
  <c r="L10" i="16"/>
  <c r="L9" i="16"/>
  <c r="I9" i="16"/>
  <c r="E9" i="16" s="1"/>
  <c r="I10" i="16"/>
  <c r="H10" i="16"/>
  <c r="H9" i="16"/>
  <c r="D9" i="16" s="1"/>
  <c r="C9" i="16" s="1"/>
  <c r="O10" i="16"/>
  <c r="K10" i="16"/>
  <c r="G10" i="16"/>
  <c r="F10" i="16"/>
  <c r="E10" i="16"/>
  <c r="D10" i="16"/>
  <c r="C10" i="16" s="1"/>
  <c r="O9" i="16"/>
  <c r="K9" i="16"/>
  <c r="G9" i="16"/>
  <c r="F9" i="16"/>
  <c r="O6" i="16"/>
  <c r="K6" i="16"/>
  <c r="G6" i="16"/>
  <c r="F6" i="16"/>
  <c r="E6" i="16"/>
  <c r="D6" i="16"/>
  <c r="C6" i="16"/>
  <c r="O5" i="16"/>
  <c r="K5" i="16"/>
  <c r="G5" i="16"/>
  <c r="F5" i="16"/>
  <c r="E5" i="16"/>
  <c r="D5" i="16"/>
  <c r="C5" i="16"/>
  <c r="O4" i="16"/>
  <c r="K4" i="16"/>
  <c r="G4" i="16"/>
  <c r="F4" i="16"/>
  <c r="E4" i="16"/>
  <c r="D4" i="16"/>
  <c r="C4" i="16"/>
  <c r="O45" i="16"/>
  <c r="K45" i="16"/>
  <c r="G45" i="16"/>
  <c r="F45" i="16"/>
  <c r="E45" i="16"/>
  <c r="D45" i="16"/>
  <c r="C45" i="16"/>
  <c r="O44" i="16"/>
  <c r="K44" i="16"/>
  <c r="G44" i="16"/>
  <c r="F44" i="16"/>
  <c r="E44" i="16"/>
  <c r="D44" i="16"/>
  <c r="C44" i="16"/>
  <c r="O43" i="16"/>
  <c r="K43" i="16"/>
  <c r="G43" i="16"/>
  <c r="F43" i="16"/>
  <c r="E43" i="16"/>
  <c r="D43" i="16"/>
  <c r="C43" i="16"/>
  <c r="O42" i="16"/>
  <c r="K42" i="16"/>
  <c r="G42" i="16"/>
  <c r="F42" i="16"/>
  <c r="E42" i="16"/>
  <c r="C42" i="16" s="1"/>
  <c r="D42" i="16"/>
  <c r="O41" i="16"/>
  <c r="K41" i="16"/>
  <c r="G41" i="16"/>
  <c r="F41" i="16"/>
  <c r="E41" i="16"/>
  <c r="D41" i="16"/>
  <c r="C41" i="16" s="1"/>
  <c r="O40" i="16"/>
  <c r="K40" i="16"/>
  <c r="G40" i="16"/>
  <c r="F40" i="16"/>
  <c r="E40" i="16"/>
  <c r="D40" i="16"/>
  <c r="C40" i="16" s="1"/>
  <c r="O39" i="16"/>
  <c r="K39" i="16"/>
  <c r="G39" i="16"/>
  <c r="F39" i="16"/>
  <c r="E39" i="16"/>
  <c r="D39" i="16"/>
  <c r="C39" i="16"/>
  <c r="O38" i="16"/>
  <c r="K38" i="16"/>
  <c r="G38" i="16"/>
  <c r="F38" i="16"/>
  <c r="E38" i="16"/>
  <c r="D38" i="16"/>
  <c r="C38" i="16"/>
  <c r="O37" i="16"/>
  <c r="K37" i="16"/>
  <c r="G37" i="16"/>
  <c r="C37" i="16"/>
  <c r="O36" i="16"/>
  <c r="K36" i="16"/>
  <c r="G36" i="16"/>
  <c r="F36" i="16"/>
  <c r="E36" i="16"/>
  <c r="D36" i="16"/>
  <c r="C36" i="16" s="1"/>
  <c r="O35" i="16"/>
  <c r="K35" i="16"/>
  <c r="G35" i="16"/>
  <c r="F35" i="16"/>
  <c r="E35" i="16"/>
  <c r="D35" i="16"/>
  <c r="C35" i="16" s="1"/>
  <c r="O34" i="16"/>
  <c r="K34" i="16"/>
  <c r="G34" i="16"/>
  <c r="F34" i="16"/>
  <c r="E34" i="16"/>
  <c r="D34" i="16"/>
  <c r="C34" i="16"/>
  <c r="O33" i="16"/>
  <c r="K33" i="16"/>
  <c r="G33" i="16"/>
  <c r="C33" i="16"/>
  <c r="O32" i="16"/>
  <c r="K32" i="16"/>
  <c r="G32" i="16"/>
  <c r="F32" i="16"/>
  <c r="E32" i="16"/>
  <c r="C32" i="16" s="1"/>
  <c r="D32" i="16"/>
  <c r="O31" i="16"/>
  <c r="K31" i="16"/>
  <c r="G31" i="16"/>
  <c r="F31" i="16"/>
  <c r="E31" i="16"/>
  <c r="D31" i="16"/>
  <c r="C31" i="16" s="1"/>
  <c r="O30" i="16"/>
  <c r="K30" i="16"/>
  <c r="G30" i="16"/>
  <c r="F30" i="16"/>
  <c r="E30" i="16"/>
  <c r="D30" i="16"/>
  <c r="C30" i="16" s="1"/>
  <c r="O29" i="16"/>
  <c r="K29" i="16"/>
  <c r="G29" i="16"/>
  <c r="F29" i="16"/>
  <c r="E29" i="16"/>
  <c r="C29" i="16" s="1"/>
  <c r="D29" i="16"/>
  <c r="O28" i="16"/>
  <c r="K28" i="16"/>
  <c r="G28" i="16"/>
  <c r="F28" i="16"/>
  <c r="E28" i="16"/>
  <c r="D28" i="16"/>
  <c r="C28" i="16"/>
  <c r="O27" i="16"/>
  <c r="K27" i="16"/>
  <c r="G27" i="16"/>
  <c r="F27" i="16"/>
  <c r="E27" i="16"/>
  <c r="D27" i="16"/>
  <c r="C27" i="16" s="1"/>
  <c r="O26" i="16"/>
  <c r="K26" i="16"/>
  <c r="G26" i="16"/>
  <c r="F26" i="16"/>
  <c r="E26" i="16"/>
  <c r="D26" i="16"/>
  <c r="C26" i="16" s="1"/>
  <c r="O25" i="16"/>
  <c r="K25" i="16"/>
  <c r="G25" i="16"/>
  <c r="F25" i="16"/>
  <c r="E25" i="16"/>
  <c r="D25" i="16"/>
  <c r="C25" i="16"/>
  <c r="O24" i="16"/>
  <c r="K24" i="16"/>
  <c r="G24" i="16"/>
  <c r="F24" i="16"/>
  <c r="E24" i="16"/>
  <c r="D24" i="16"/>
  <c r="C24" i="16" s="1"/>
  <c r="O23" i="16"/>
  <c r="K23" i="16"/>
  <c r="G23" i="16"/>
  <c r="F23" i="16"/>
  <c r="E23" i="16"/>
  <c r="D23" i="16"/>
  <c r="C23" i="16"/>
  <c r="O22" i="16"/>
  <c r="K22" i="16"/>
  <c r="G22" i="16"/>
  <c r="F22" i="16"/>
  <c r="E22" i="16"/>
  <c r="D22" i="16"/>
  <c r="C22" i="16" s="1"/>
  <c r="O21" i="16"/>
  <c r="K21" i="16"/>
  <c r="G21" i="16"/>
  <c r="F21" i="16"/>
  <c r="E21" i="16"/>
  <c r="D21" i="16"/>
  <c r="C21" i="16" s="1"/>
</calcChain>
</file>

<file path=xl/sharedStrings.xml><?xml version="1.0" encoding="utf-8"?>
<sst xmlns="http://schemas.openxmlformats.org/spreadsheetml/2006/main" count="132" uniqueCount="27">
  <si>
    <t>総数</t>
    <rPh sb="0" eb="2">
      <t>ソウスウ</t>
    </rPh>
    <phoneticPr fontId="1"/>
  </si>
  <si>
    <t>佐久市</t>
    <rPh sb="0" eb="3">
      <t>サクシ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</si>
  <si>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</si>
  <si>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</si>
  <si>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年次</t>
    <rPh sb="0" eb="2">
      <t>ネンジ</t>
    </rPh>
    <phoneticPr fontId="1"/>
  </si>
  <si>
    <t>臼田町</t>
    <rPh sb="0" eb="2">
      <t>ウスダ</t>
    </rPh>
    <rPh sb="2" eb="3">
      <t>マチ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</si>
  <si>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</si>
  <si>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4">
      <t>シンリョウ</t>
    </rPh>
    <rPh sb="4" eb="5">
      <t>ジョ</t>
    </rPh>
    <phoneticPr fontId="1"/>
  </si>
  <si>
    <t>歯科診療所</t>
    <rPh sb="0" eb="2">
      <t>シカ</t>
    </rPh>
    <rPh sb="2" eb="4">
      <t>シンリョウ</t>
    </rPh>
    <rPh sb="4" eb="5">
      <t>ジョ</t>
    </rPh>
    <phoneticPr fontId="1"/>
  </si>
  <si>
    <t>平成11年</t>
    <rPh sb="0" eb="2">
      <t>ヘイセイ</t>
    </rPh>
    <rPh sb="4" eb="5">
      <t>ネン</t>
    </rPh>
    <phoneticPr fontId="1"/>
  </si>
  <si>
    <t>医療法人</t>
    <rPh sb="0" eb="2">
      <t>イリョウ</t>
    </rPh>
    <rPh sb="2" eb="4">
      <t>ホウジン</t>
    </rPh>
    <phoneticPr fontId="1"/>
  </si>
  <si>
    <t>その他（個人ほか）</t>
    <rPh sb="2" eb="3">
      <t>タ</t>
    </rPh>
    <rPh sb="4" eb="6">
      <t>コジン</t>
    </rPh>
    <phoneticPr fontId="1"/>
  </si>
  <si>
    <t>国公立</t>
    <rPh sb="0" eb="3">
      <t>コッコウリツ</t>
    </rPh>
    <phoneticPr fontId="1"/>
  </si>
  <si>
    <t>助産所</t>
    <rPh sb="0" eb="2">
      <t>ジョサン</t>
    </rPh>
    <rPh sb="2" eb="3">
      <t>ジョ</t>
    </rPh>
    <phoneticPr fontId="1"/>
  </si>
  <si>
    <t>資料：佐久保健所</t>
    <rPh sb="0" eb="2">
      <t>シリョウ</t>
    </rPh>
    <rPh sb="3" eb="5">
      <t>サク</t>
    </rPh>
    <rPh sb="5" eb="8">
      <t>ホケンジョ</t>
    </rPh>
    <phoneticPr fontId="1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</si>
  <si>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1"/>
  </si>
  <si>
    <t>平成13年</t>
    <rPh sb="0" eb="2">
      <t>ヘイセイ</t>
    </rPh>
    <rPh sb="4" eb="5">
      <t>ネン</t>
    </rPh>
    <phoneticPr fontId="1"/>
  </si>
  <si>
    <t>平成13年</t>
  </si>
  <si>
    <t>注）</t>
    <rPh sb="0" eb="1">
      <t>チュウ</t>
    </rPh>
    <phoneticPr fontId="1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</si>
  <si>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1"/>
  </si>
  <si>
    <t>-</t>
    <phoneticPr fontId="1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</si>
  <si>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1"/>
  </si>
  <si>
    <t>-</t>
    <phoneticPr fontId="1"/>
  </si>
  <si>
    <t>-</t>
    <phoneticPr fontId="1"/>
  </si>
  <si>
    <t>-</t>
    <phoneticPr fontId="1"/>
  </si>
  <si>
    <t>17-6　医療施設</t>
    <rPh sb="5" eb="7">
      <t>イリョウ</t>
    </rPh>
    <rPh sb="7" eb="9">
      <t>シセツ</t>
    </rPh>
    <phoneticPr fontId="1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</si>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</sst>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50"/>
  <sheetViews>
    <sheetView tabSelected="1" zoomScaleNormal="100" zoomScaleSheetLayoutView="100" workbookViewId="0">
      <selection activeCell="H50" sqref="H50"/>
    </sheetView>
  </sheetViews>
  <sheetFormatPr defaultRowHeight="14.25" x14ac:dyDescent="0.15"/>
  <cols>
    <col min="1" max="1" width="10.125" style="2" customWidth="1"/>
    <col min="2" max="2" width="7.875" style="2" hidden="1" customWidth="1"/>
    <col min="3" max="10" width="9.375" style="2" customWidth="1"/>
    <col min="11" max="19" width="9.625" style="2" customWidth="1"/>
    <col min="20" max="16384" width="9" style="2"/>
  </cols>
  <sheetData>
    <row r="1" spans="1:19" ht="18" customHeight="1" thickBot="1" x14ac:dyDescent="0.2">
      <c r="A1" s="1" t="s">
        <v>25</v>
      </c>
      <c r="B1" s="1"/>
      <c r="S1" s="3" t="s">
        <v>15</v>
      </c>
    </row>
    <row r="2" spans="1:19" ht="20.100000000000001" customHeight="1" x14ac:dyDescent="0.15">
      <c r="A2" s="59" t="s">
        <v>4</v>
      </c>
      <c r="B2" s="54"/>
      <c r="C2" s="55" t="s">
        <v>0</v>
      </c>
      <c r="D2" s="63"/>
      <c r="E2" s="63"/>
      <c r="F2" s="59"/>
      <c r="G2" s="55" t="s">
        <v>12</v>
      </c>
      <c r="H2" s="64"/>
      <c r="I2" s="64"/>
      <c r="J2" s="64"/>
      <c r="K2" s="64"/>
      <c r="L2" s="63" t="s">
        <v>10</v>
      </c>
      <c r="M2" s="63"/>
      <c r="N2" s="59"/>
      <c r="O2" s="54" t="s">
        <v>11</v>
      </c>
      <c r="P2" s="54"/>
      <c r="Q2" s="54"/>
      <c r="R2" s="54"/>
      <c r="S2" s="55" t="s">
        <v>13</v>
      </c>
    </row>
    <row r="3" spans="1:19" s="11" customFormat="1" ht="20.100000000000001" customHeight="1" x14ac:dyDescent="0.15">
      <c r="A3" s="60"/>
      <c r="B3" s="61"/>
      <c r="C3" s="8" t="s">
        <v>0</v>
      </c>
      <c r="D3" s="8" t="s">
        <v>6</v>
      </c>
      <c r="E3" s="8" t="s">
        <v>7</v>
      </c>
      <c r="F3" s="8" t="s">
        <v>8</v>
      </c>
      <c r="G3" s="8" t="s">
        <v>0</v>
      </c>
      <c r="H3" s="8" t="s">
        <v>6</v>
      </c>
      <c r="I3" s="8" t="s">
        <v>7</v>
      </c>
      <c r="J3" s="9" t="s">
        <v>8</v>
      </c>
      <c r="K3" s="10" t="s">
        <v>0</v>
      </c>
      <c r="L3" s="8" t="s">
        <v>6</v>
      </c>
      <c r="M3" s="8" t="s">
        <v>7</v>
      </c>
      <c r="N3" s="8" t="s">
        <v>8</v>
      </c>
      <c r="O3" s="8" t="s">
        <v>0</v>
      </c>
      <c r="P3" s="8" t="s">
        <v>6</v>
      </c>
      <c r="Q3" s="8" t="s">
        <v>7</v>
      </c>
      <c r="R3" s="8" t="s">
        <v>8</v>
      </c>
      <c r="S3" s="56"/>
    </row>
    <row r="4" spans="1:19" hidden="1" x14ac:dyDescent="0.15">
      <c r="A4" s="12" t="s">
        <v>9</v>
      </c>
      <c r="B4" s="13" t="s">
        <v>1</v>
      </c>
      <c r="C4" s="14">
        <f t="shared" ref="C4:C10" si="0">SUM(D4:F4)</f>
        <v>65</v>
      </c>
      <c r="D4" s="14">
        <f t="shared" ref="D4:F7" si="1">SUM(H4,L4,P4)</f>
        <v>3</v>
      </c>
      <c r="E4" s="14">
        <f t="shared" si="1"/>
        <v>35</v>
      </c>
      <c r="F4" s="14">
        <f t="shared" si="1"/>
        <v>27</v>
      </c>
      <c r="G4" s="14">
        <f>SUM(H4:J4)</f>
        <v>7</v>
      </c>
      <c r="H4" s="14">
        <v>1</v>
      </c>
      <c r="I4" s="14">
        <v>6</v>
      </c>
      <c r="J4" s="14" t="s">
        <v>20</v>
      </c>
      <c r="K4" s="14">
        <f>SUM(L4:N4)</f>
        <v>8</v>
      </c>
      <c r="L4" s="14">
        <v>2</v>
      </c>
      <c r="M4" s="14">
        <v>5</v>
      </c>
      <c r="N4" s="14">
        <v>1</v>
      </c>
      <c r="O4" s="14">
        <f>SUM(P4:R4)</f>
        <v>50</v>
      </c>
      <c r="P4" s="14" t="s">
        <v>20</v>
      </c>
      <c r="Q4" s="14">
        <v>24</v>
      </c>
      <c r="R4" s="14">
        <v>26</v>
      </c>
      <c r="S4" s="14" t="s">
        <v>20</v>
      </c>
    </row>
    <row r="5" spans="1:19" hidden="1" x14ac:dyDescent="0.15">
      <c r="A5" s="15">
        <v>12</v>
      </c>
      <c r="B5" s="13" t="s">
        <v>1</v>
      </c>
      <c r="C5" s="14">
        <f t="shared" si="0"/>
        <v>64</v>
      </c>
      <c r="D5" s="14">
        <f t="shared" si="1"/>
        <v>3</v>
      </c>
      <c r="E5" s="14">
        <f t="shared" si="1"/>
        <v>34</v>
      </c>
      <c r="F5" s="14">
        <f t="shared" si="1"/>
        <v>27</v>
      </c>
      <c r="G5" s="14">
        <f t="shared" ref="G5:G10" si="2">SUM(H5:J5)</f>
        <v>7</v>
      </c>
      <c r="H5" s="14">
        <v>1</v>
      </c>
      <c r="I5" s="14">
        <v>6</v>
      </c>
      <c r="J5" s="14" t="s">
        <v>20</v>
      </c>
      <c r="K5" s="14">
        <f t="shared" ref="K5:K10" si="3">SUM(L5:N5)</f>
        <v>9</v>
      </c>
      <c r="L5" s="14">
        <v>2</v>
      </c>
      <c r="M5" s="14">
        <v>6</v>
      </c>
      <c r="N5" s="14">
        <v>1</v>
      </c>
      <c r="O5" s="14">
        <f t="shared" ref="O5:O10" si="4">SUM(P5:R5)</f>
        <v>48</v>
      </c>
      <c r="P5" s="14" t="s">
        <v>20</v>
      </c>
      <c r="Q5" s="14">
        <v>22</v>
      </c>
      <c r="R5" s="14">
        <v>26</v>
      </c>
      <c r="S5" s="14">
        <v>1</v>
      </c>
    </row>
    <row r="6" spans="1:19" ht="22.5" customHeight="1" x14ac:dyDescent="0.15">
      <c r="A6" s="16" t="s">
        <v>16</v>
      </c>
      <c r="B6" s="7" t="s">
        <v>1</v>
      </c>
      <c r="C6" s="17">
        <f t="shared" si="0"/>
        <v>97</v>
      </c>
      <c r="D6" s="18">
        <f t="shared" si="1"/>
        <v>6</v>
      </c>
      <c r="E6" s="18">
        <f t="shared" si="1"/>
        <v>51</v>
      </c>
      <c r="F6" s="18">
        <f t="shared" si="1"/>
        <v>40</v>
      </c>
      <c r="G6" s="18">
        <f t="shared" si="2"/>
        <v>10</v>
      </c>
      <c r="H6" s="18">
        <v>1</v>
      </c>
      <c r="I6" s="18">
        <f>SUM(I29:I32)</f>
        <v>9</v>
      </c>
      <c r="J6" s="18" t="s">
        <v>20</v>
      </c>
      <c r="K6" s="18">
        <f t="shared" si="3"/>
        <v>12</v>
      </c>
      <c r="L6" s="18">
        <v>2</v>
      </c>
      <c r="M6" s="18">
        <v>8</v>
      </c>
      <c r="N6" s="18">
        <v>2</v>
      </c>
      <c r="O6" s="18">
        <f t="shared" si="4"/>
        <v>75</v>
      </c>
      <c r="P6" s="18">
        <f>SUM(P29:P32)</f>
        <v>3</v>
      </c>
      <c r="Q6" s="18">
        <f>SUM(Q29:Q32)</f>
        <v>34</v>
      </c>
      <c r="R6" s="18">
        <f>SUM(R29:R32)</f>
        <v>38</v>
      </c>
      <c r="S6" s="18">
        <v>1</v>
      </c>
    </row>
    <row r="7" spans="1:19" ht="22.5" customHeight="1" x14ac:dyDescent="0.15">
      <c r="A7" s="19">
        <v>14</v>
      </c>
      <c r="B7" s="7" t="s">
        <v>1</v>
      </c>
      <c r="C7" s="20">
        <f t="shared" si="0"/>
        <v>101</v>
      </c>
      <c r="D7" s="14">
        <f>SUM(H7,L7,P7)</f>
        <v>7</v>
      </c>
      <c r="E7" s="14">
        <f t="shared" si="1"/>
        <v>52</v>
      </c>
      <c r="F7" s="14">
        <f t="shared" si="1"/>
        <v>42</v>
      </c>
      <c r="G7" s="14">
        <f t="shared" si="2"/>
        <v>10</v>
      </c>
      <c r="H7" s="14">
        <f>SUM(H33:H36)</f>
        <v>1</v>
      </c>
      <c r="I7" s="14">
        <f>SUM(I33:I36)</f>
        <v>9</v>
      </c>
      <c r="J7" s="14" t="s">
        <v>20</v>
      </c>
      <c r="K7" s="14">
        <f t="shared" si="3"/>
        <v>16</v>
      </c>
      <c r="L7" s="14">
        <f>SUM(L33:L36)</f>
        <v>3</v>
      </c>
      <c r="M7" s="14">
        <f>SUM(M33:M36)</f>
        <v>9</v>
      </c>
      <c r="N7" s="14">
        <f>SUM(N33:N36)</f>
        <v>4</v>
      </c>
      <c r="O7" s="14">
        <f t="shared" si="4"/>
        <v>75</v>
      </c>
      <c r="P7" s="14">
        <f>SUM(P33:P36)</f>
        <v>3</v>
      </c>
      <c r="Q7" s="14">
        <f>SUM(Q33:Q36)</f>
        <v>34</v>
      </c>
      <c r="R7" s="14">
        <f>SUM(R33:R36)</f>
        <v>38</v>
      </c>
      <c r="S7" s="14">
        <f>SUM(S33:S36)</f>
        <v>1</v>
      </c>
    </row>
    <row r="8" spans="1:19" ht="22.5" customHeight="1" x14ac:dyDescent="0.15">
      <c r="A8" s="19">
        <v>15</v>
      </c>
      <c r="B8" s="7" t="s">
        <v>1</v>
      </c>
      <c r="C8" s="20">
        <f t="shared" si="0"/>
        <v>107</v>
      </c>
      <c r="D8" s="14">
        <f>SUM(H8,L8,P8)</f>
        <v>7</v>
      </c>
      <c r="E8" s="14">
        <f>SUM(I8,M8,Q8)</f>
        <v>56</v>
      </c>
      <c r="F8" s="14">
        <f>SUM(J8,N8,R8)</f>
        <v>44</v>
      </c>
      <c r="G8" s="14">
        <f t="shared" si="2"/>
        <v>10</v>
      </c>
      <c r="H8" s="14">
        <f>SUM(H37:H40)</f>
        <v>1</v>
      </c>
      <c r="I8" s="14">
        <f>SUM(I37:I40)</f>
        <v>9</v>
      </c>
      <c r="J8" s="14" t="s">
        <v>20</v>
      </c>
      <c r="K8" s="14">
        <f t="shared" si="3"/>
        <v>21</v>
      </c>
      <c r="L8" s="14">
        <f>SUM(L37:L40)</f>
        <v>3</v>
      </c>
      <c r="M8" s="14">
        <f>SUM(M37:M40)</f>
        <v>13</v>
      </c>
      <c r="N8" s="14">
        <f>SUM(N37:N40)</f>
        <v>5</v>
      </c>
      <c r="O8" s="14">
        <f t="shared" si="4"/>
        <v>76</v>
      </c>
      <c r="P8" s="14">
        <f>SUM(P37:P40)</f>
        <v>3</v>
      </c>
      <c r="Q8" s="14">
        <f>SUM(Q37:Q40)</f>
        <v>34</v>
      </c>
      <c r="R8" s="14">
        <f>SUM(R37:R40)</f>
        <v>39</v>
      </c>
      <c r="S8" s="14">
        <f>SUM(S37:S40)</f>
        <v>1</v>
      </c>
    </row>
    <row r="9" spans="1:19" ht="22.5" customHeight="1" x14ac:dyDescent="0.15">
      <c r="A9" s="19">
        <v>16</v>
      </c>
      <c r="B9" s="7" t="s">
        <v>1</v>
      </c>
      <c r="C9" s="20">
        <f t="shared" si="0"/>
        <v>108</v>
      </c>
      <c r="D9" s="14">
        <f t="shared" ref="D9:F10" si="5">SUM(H9,L9,P9)</f>
        <v>7</v>
      </c>
      <c r="E9" s="14">
        <f t="shared" si="5"/>
        <v>57</v>
      </c>
      <c r="F9" s="14">
        <f t="shared" si="5"/>
        <v>44</v>
      </c>
      <c r="G9" s="14">
        <f t="shared" si="2"/>
        <v>10</v>
      </c>
      <c r="H9" s="14">
        <f>SUM(H41:H44)</f>
        <v>1</v>
      </c>
      <c r="I9" s="14">
        <f>SUM(I41:I44)</f>
        <v>9</v>
      </c>
      <c r="J9" s="14" t="s">
        <v>20</v>
      </c>
      <c r="K9" s="14">
        <f t="shared" si="3"/>
        <v>21</v>
      </c>
      <c r="L9" s="14">
        <f>SUM(L41:L44)</f>
        <v>3</v>
      </c>
      <c r="M9" s="14">
        <f>SUM(M41:M44)</f>
        <v>13</v>
      </c>
      <c r="N9" s="14">
        <f>SUM(N41:N44)</f>
        <v>5</v>
      </c>
      <c r="O9" s="14">
        <f t="shared" si="4"/>
        <v>77</v>
      </c>
      <c r="P9" s="14">
        <f>SUM(P41:P44)</f>
        <v>3</v>
      </c>
      <c r="Q9" s="14">
        <f>SUM(Q41:Q44)</f>
        <v>35</v>
      </c>
      <c r="R9" s="14">
        <f>SUM(R41:R44)</f>
        <v>39</v>
      </c>
      <c r="S9" s="14">
        <f>SUM(S41:S44)</f>
        <v>1</v>
      </c>
    </row>
    <row r="10" spans="1:19" ht="22.5" customHeight="1" x14ac:dyDescent="0.15">
      <c r="A10" s="19">
        <v>17</v>
      </c>
      <c r="B10" s="21" t="s">
        <v>1</v>
      </c>
      <c r="C10" s="20">
        <f t="shared" si="0"/>
        <v>113</v>
      </c>
      <c r="D10" s="14">
        <f t="shared" si="5"/>
        <v>7</v>
      </c>
      <c r="E10" s="14">
        <f t="shared" si="5"/>
        <v>58</v>
      </c>
      <c r="F10" s="14">
        <f t="shared" si="5"/>
        <v>48</v>
      </c>
      <c r="G10" s="14">
        <f t="shared" si="2"/>
        <v>10</v>
      </c>
      <c r="H10" s="14">
        <f>SUM(H45)</f>
        <v>1</v>
      </c>
      <c r="I10" s="14">
        <f>SUM(I45)</f>
        <v>9</v>
      </c>
      <c r="J10" s="14" t="s">
        <v>20</v>
      </c>
      <c r="K10" s="14">
        <f t="shared" si="3"/>
        <v>23</v>
      </c>
      <c r="L10" s="14">
        <f>SUM(L45)</f>
        <v>3</v>
      </c>
      <c r="M10" s="14">
        <f>SUM(M45)</f>
        <v>14</v>
      </c>
      <c r="N10" s="14">
        <f>SUM(N45)</f>
        <v>6</v>
      </c>
      <c r="O10" s="14">
        <f t="shared" si="4"/>
        <v>80</v>
      </c>
      <c r="P10" s="14">
        <f>SUM(P45)</f>
        <v>3</v>
      </c>
      <c r="Q10" s="14">
        <f>SUM(Q45)</f>
        <v>35</v>
      </c>
      <c r="R10" s="14">
        <f>SUM(R45)</f>
        <v>42</v>
      </c>
      <c r="S10" s="14">
        <f>SUM(S45)</f>
        <v>1</v>
      </c>
    </row>
    <row r="11" spans="1:19" ht="22.5" customHeight="1" x14ac:dyDescent="0.15">
      <c r="A11" s="19">
        <v>18</v>
      </c>
      <c r="B11" s="13"/>
      <c r="C11" s="14">
        <v>115</v>
      </c>
      <c r="D11" s="14">
        <v>7</v>
      </c>
      <c r="E11" s="14">
        <v>58</v>
      </c>
      <c r="F11" s="14">
        <v>51</v>
      </c>
      <c r="G11" s="14">
        <v>10</v>
      </c>
      <c r="H11" s="14">
        <v>1</v>
      </c>
      <c r="I11" s="14">
        <v>9</v>
      </c>
      <c r="J11" s="14" t="s">
        <v>20</v>
      </c>
      <c r="K11" s="14">
        <v>24</v>
      </c>
      <c r="L11" s="14">
        <v>3</v>
      </c>
      <c r="M11" s="14">
        <v>15</v>
      </c>
      <c r="N11" s="14">
        <v>6</v>
      </c>
      <c r="O11" s="14">
        <v>82</v>
      </c>
      <c r="P11" s="14">
        <v>3</v>
      </c>
      <c r="Q11" s="14">
        <v>34</v>
      </c>
      <c r="R11" s="14">
        <v>45</v>
      </c>
      <c r="S11" s="14">
        <v>1</v>
      </c>
    </row>
    <row r="12" spans="1:19" ht="22.5" customHeight="1" x14ac:dyDescent="0.15">
      <c r="A12" s="19">
        <v>19</v>
      </c>
      <c r="B12" s="13"/>
      <c r="C12" s="14">
        <v>118</v>
      </c>
      <c r="D12" s="14">
        <v>7</v>
      </c>
      <c r="E12" s="14">
        <v>61</v>
      </c>
      <c r="F12" s="14">
        <v>50</v>
      </c>
      <c r="G12" s="14">
        <v>10</v>
      </c>
      <c r="H12" s="14">
        <v>1</v>
      </c>
      <c r="I12" s="14">
        <v>9</v>
      </c>
      <c r="J12" s="14" t="s">
        <v>20</v>
      </c>
      <c r="K12" s="14">
        <v>27</v>
      </c>
      <c r="L12" s="14">
        <v>3</v>
      </c>
      <c r="M12" s="14">
        <v>18</v>
      </c>
      <c r="N12" s="14">
        <v>6</v>
      </c>
      <c r="O12" s="14">
        <v>81</v>
      </c>
      <c r="P12" s="14">
        <v>3</v>
      </c>
      <c r="Q12" s="14">
        <v>34</v>
      </c>
      <c r="R12" s="14">
        <v>44</v>
      </c>
      <c r="S12" s="14">
        <v>3</v>
      </c>
    </row>
    <row r="13" spans="1:19" ht="22.5" hidden="1" customHeight="1" thickBot="1" x14ac:dyDescent="0.2">
      <c r="A13" s="19">
        <v>20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s="49" customFormat="1" ht="22.5" customHeight="1" x14ac:dyDescent="0.15">
      <c r="A14" s="46">
        <v>20</v>
      </c>
      <c r="B14" s="47"/>
      <c r="C14" s="48">
        <v>128</v>
      </c>
      <c r="D14" s="48">
        <v>7</v>
      </c>
      <c r="E14" s="48">
        <v>67</v>
      </c>
      <c r="F14" s="48">
        <v>54</v>
      </c>
      <c r="G14" s="48">
        <v>12</v>
      </c>
      <c r="H14" s="48">
        <v>1</v>
      </c>
      <c r="I14" s="48">
        <v>11</v>
      </c>
      <c r="J14" s="48"/>
      <c r="K14" s="48">
        <v>28</v>
      </c>
      <c r="L14" s="48">
        <v>3</v>
      </c>
      <c r="M14" s="48">
        <v>19</v>
      </c>
      <c r="N14" s="48">
        <v>6</v>
      </c>
      <c r="O14" s="48">
        <v>88</v>
      </c>
      <c r="P14" s="48">
        <v>3</v>
      </c>
      <c r="Q14" s="48">
        <v>37</v>
      </c>
      <c r="R14" s="48">
        <v>48</v>
      </c>
      <c r="S14" s="48">
        <v>3</v>
      </c>
    </row>
    <row r="15" spans="1:19" s="49" customFormat="1" ht="22.5" customHeight="1" thickBot="1" x14ac:dyDescent="0.2">
      <c r="A15" s="50">
        <v>21</v>
      </c>
      <c r="B15" s="51"/>
      <c r="C15" s="52">
        <f>SUM(D15:F15)</f>
        <v>132</v>
      </c>
      <c r="D15" s="52">
        <f>SUM(H15,L15,P15)</f>
        <v>7</v>
      </c>
      <c r="E15" s="52">
        <f>SUM(I15,M15,Q15)</f>
        <v>70</v>
      </c>
      <c r="F15" s="52">
        <f>SUM(J15,N15,R15)</f>
        <v>55</v>
      </c>
      <c r="G15" s="52">
        <f>SUM(H15:J15)</f>
        <v>13</v>
      </c>
      <c r="H15" s="52">
        <v>1</v>
      </c>
      <c r="I15" s="52">
        <v>12</v>
      </c>
      <c r="J15" s="23" t="s">
        <v>20</v>
      </c>
      <c r="K15" s="52">
        <f>SUM(L15:N15)</f>
        <v>32</v>
      </c>
      <c r="L15" s="52">
        <v>3</v>
      </c>
      <c r="M15" s="52">
        <v>22</v>
      </c>
      <c r="N15" s="52">
        <v>7</v>
      </c>
      <c r="O15" s="52">
        <f>SUM(P15:R15)</f>
        <v>87</v>
      </c>
      <c r="P15" s="52">
        <v>3</v>
      </c>
      <c r="Q15" s="52">
        <v>36</v>
      </c>
      <c r="R15" s="52">
        <v>48</v>
      </c>
      <c r="S15" s="52">
        <v>3</v>
      </c>
    </row>
    <row r="16" spans="1:19" ht="13.5" customHeight="1" x14ac:dyDescent="0.15">
      <c r="A16" s="2" t="s">
        <v>21</v>
      </c>
      <c r="B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3.5" customHeight="1" x14ac:dyDescent="0.15">
      <c r="A17" s="24" t="s">
        <v>26</v>
      </c>
      <c r="B17" s="13"/>
      <c r="C17" s="2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3.5" hidden="1" customHeight="1" thickBot="1" x14ac:dyDescent="0.2">
      <c r="A18" s="1" t="s">
        <v>25</v>
      </c>
      <c r="B18" s="1"/>
      <c r="S18" s="3" t="s">
        <v>15</v>
      </c>
    </row>
    <row r="19" spans="1:19" ht="12.75" hidden="1" customHeight="1" x14ac:dyDescent="0.15">
      <c r="A19" s="59" t="s">
        <v>4</v>
      </c>
      <c r="B19" s="54"/>
      <c r="C19" s="25"/>
      <c r="D19" s="53" t="s">
        <v>0</v>
      </c>
      <c r="E19" s="53"/>
      <c r="F19" s="4"/>
      <c r="G19" s="5"/>
      <c r="H19" s="53" t="s">
        <v>12</v>
      </c>
      <c r="I19" s="53"/>
      <c r="J19" s="4"/>
      <c r="K19" s="5"/>
      <c r="L19" s="53" t="s">
        <v>10</v>
      </c>
      <c r="M19" s="53"/>
      <c r="N19" s="4"/>
      <c r="O19" s="54" t="s">
        <v>11</v>
      </c>
      <c r="P19" s="54"/>
      <c r="Q19" s="54"/>
      <c r="R19" s="54"/>
      <c r="S19" s="55" t="s">
        <v>13</v>
      </c>
    </row>
    <row r="20" spans="1:19" ht="12.75" hidden="1" customHeight="1" x14ac:dyDescent="0.15">
      <c r="A20" s="60"/>
      <c r="B20" s="61"/>
      <c r="C20" s="6" t="s">
        <v>0</v>
      </c>
      <c r="D20" s="7" t="s">
        <v>6</v>
      </c>
      <c r="E20" s="7" t="s">
        <v>7</v>
      </c>
      <c r="F20" s="7" t="s">
        <v>8</v>
      </c>
      <c r="G20" s="7" t="s">
        <v>0</v>
      </c>
      <c r="H20" s="7" t="s">
        <v>6</v>
      </c>
      <c r="I20" s="7" t="s">
        <v>7</v>
      </c>
      <c r="J20" s="7" t="s">
        <v>8</v>
      </c>
      <c r="K20" s="7" t="s">
        <v>0</v>
      </c>
      <c r="L20" s="7" t="s">
        <v>6</v>
      </c>
      <c r="M20" s="7" t="s">
        <v>7</v>
      </c>
      <c r="N20" s="7" t="s">
        <v>8</v>
      </c>
      <c r="O20" s="7" t="s">
        <v>0</v>
      </c>
      <c r="P20" s="7" t="s">
        <v>6</v>
      </c>
      <c r="Q20" s="7" t="s">
        <v>7</v>
      </c>
      <c r="R20" s="7" t="s">
        <v>8</v>
      </c>
      <c r="S20" s="56"/>
    </row>
    <row r="21" spans="1:19" hidden="1" x14ac:dyDescent="0.15">
      <c r="A21" s="57" t="s">
        <v>9</v>
      </c>
      <c r="B21" s="26" t="s">
        <v>1</v>
      </c>
      <c r="C21" s="27">
        <f>SUM(D21:F21)</f>
        <v>65</v>
      </c>
      <c r="D21" s="28">
        <f>SUM(H21,L21,P21)</f>
        <v>3</v>
      </c>
      <c r="E21" s="28">
        <f>SUM(I21,M21,Q21)</f>
        <v>35</v>
      </c>
      <c r="F21" s="28">
        <f>SUM(J21,N21,R21)</f>
        <v>27</v>
      </c>
      <c r="G21" s="28">
        <f>SUM(H21:J21)</f>
        <v>7</v>
      </c>
      <c r="H21" s="28">
        <v>1</v>
      </c>
      <c r="I21" s="28">
        <v>6</v>
      </c>
      <c r="J21" s="28" t="s">
        <v>20</v>
      </c>
      <c r="K21" s="28">
        <f>SUM(L21:N21)</f>
        <v>8</v>
      </c>
      <c r="L21" s="28">
        <v>2</v>
      </c>
      <c r="M21" s="28">
        <v>5</v>
      </c>
      <c r="N21" s="28">
        <v>1</v>
      </c>
      <c r="O21" s="28">
        <f>SUM(P21:R21)</f>
        <v>50</v>
      </c>
      <c r="P21" s="28" t="s">
        <v>20</v>
      </c>
      <c r="Q21" s="28">
        <v>24</v>
      </c>
      <c r="R21" s="28">
        <v>26</v>
      </c>
      <c r="S21" s="29" t="s">
        <v>20</v>
      </c>
    </row>
    <row r="22" spans="1:19" hidden="1" x14ac:dyDescent="0.15">
      <c r="A22" s="58"/>
      <c r="B22" s="26" t="s">
        <v>5</v>
      </c>
      <c r="C22" s="30">
        <f t="shared" ref="C22:C44" si="6">SUM(D22:F22)</f>
        <v>0</v>
      </c>
      <c r="D22" s="31">
        <f t="shared" ref="D22:F44" si="7">SUM(H22,L22,P22)</f>
        <v>0</v>
      </c>
      <c r="E22" s="31">
        <f t="shared" si="7"/>
        <v>0</v>
      </c>
      <c r="F22" s="31">
        <f t="shared" si="7"/>
        <v>0</v>
      </c>
      <c r="G22" s="31">
        <f t="shared" ref="G22:G44" si="8">SUM(H22:J22)</f>
        <v>0</v>
      </c>
      <c r="H22" s="31"/>
      <c r="I22" s="31"/>
      <c r="J22" s="31"/>
      <c r="K22" s="31">
        <f t="shared" ref="K22:K44" si="9">SUM(L22:N22)</f>
        <v>0</v>
      </c>
      <c r="L22" s="31"/>
      <c r="M22" s="31"/>
      <c r="N22" s="31"/>
      <c r="O22" s="31">
        <f t="shared" ref="O22:O44" si="10">SUM(P22:R22)</f>
        <v>0</v>
      </c>
      <c r="P22" s="31"/>
      <c r="Q22" s="31"/>
      <c r="R22" s="31"/>
      <c r="S22" s="32"/>
    </row>
    <row r="23" spans="1:19" hidden="1" x14ac:dyDescent="0.15">
      <c r="A23" s="58"/>
      <c r="B23" s="26" t="s">
        <v>2</v>
      </c>
      <c r="C23" s="30">
        <f t="shared" si="6"/>
        <v>0</v>
      </c>
      <c r="D23" s="31">
        <f t="shared" si="7"/>
        <v>0</v>
      </c>
      <c r="E23" s="31">
        <f t="shared" si="7"/>
        <v>0</v>
      </c>
      <c r="F23" s="31">
        <f t="shared" si="7"/>
        <v>0</v>
      </c>
      <c r="G23" s="31">
        <f t="shared" si="8"/>
        <v>0</v>
      </c>
      <c r="H23" s="31"/>
      <c r="I23" s="31"/>
      <c r="J23" s="31"/>
      <c r="K23" s="31">
        <f t="shared" si="9"/>
        <v>0</v>
      </c>
      <c r="L23" s="31"/>
      <c r="M23" s="31"/>
      <c r="N23" s="31"/>
      <c r="O23" s="31">
        <f t="shared" si="10"/>
        <v>0</v>
      </c>
      <c r="P23" s="31"/>
      <c r="Q23" s="31"/>
      <c r="R23" s="31"/>
      <c r="S23" s="32"/>
    </row>
    <row r="24" spans="1:19" hidden="1" x14ac:dyDescent="0.15">
      <c r="A24" s="58"/>
      <c r="B24" s="26" t="s">
        <v>3</v>
      </c>
      <c r="C24" s="30">
        <f t="shared" si="6"/>
        <v>0</v>
      </c>
      <c r="D24" s="31">
        <f t="shared" si="7"/>
        <v>0</v>
      </c>
      <c r="E24" s="31">
        <f t="shared" si="7"/>
        <v>0</v>
      </c>
      <c r="F24" s="31">
        <f t="shared" si="7"/>
        <v>0</v>
      </c>
      <c r="G24" s="31">
        <f t="shared" si="8"/>
        <v>0</v>
      </c>
      <c r="H24" s="31"/>
      <c r="I24" s="31"/>
      <c r="J24" s="31"/>
      <c r="K24" s="31">
        <f t="shared" si="9"/>
        <v>0</v>
      </c>
      <c r="L24" s="31"/>
      <c r="M24" s="31"/>
      <c r="N24" s="31"/>
      <c r="O24" s="31">
        <f t="shared" si="10"/>
        <v>0</v>
      </c>
      <c r="P24" s="31"/>
      <c r="Q24" s="31"/>
      <c r="R24" s="31"/>
      <c r="S24" s="32"/>
    </row>
    <row r="25" spans="1:19" hidden="1" x14ac:dyDescent="0.15">
      <c r="A25" s="58">
        <v>12</v>
      </c>
      <c r="B25" s="26" t="s">
        <v>1</v>
      </c>
      <c r="C25" s="30">
        <f t="shared" si="6"/>
        <v>64</v>
      </c>
      <c r="D25" s="31">
        <f t="shared" si="7"/>
        <v>3</v>
      </c>
      <c r="E25" s="31">
        <f t="shared" si="7"/>
        <v>34</v>
      </c>
      <c r="F25" s="31">
        <f t="shared" si="7"/>
        <v>27</v>
      </c>
      <c r="G25" s="31">
        <f t="shared" si="8"/>
        <v>7</v>
      </c>
      <c r="H25" s="31">
        <v>1</v>
      </c>
      <c r="I25" s="31">
        <v>6</v>
      </c>
      <c r="J25" s="31" t="s">
        <v>20</v>
      </c>
      <c r="K25" s="31">
        <f t="shared" si="9"/>
        <v>9</v>
      </c>
      <c r="L25" s="31">
        <v>2</v>
      </c>
      <c r="M25" s="31">
        <v>6</v>
      </c>
      <c r="N25" s="31">
        <v>1</v>
      </c>
      <c r="O25" s="31">
        <f t="shared" si="10"/>
        <v>48</v>
      </c>
      <c r="P25" s="31" t="s">
        <v>20</v>
      </c>
      <c r="Q25" s="31">
        <v>22</v>
      </c>
      <c r="R25" s="31">
        <v>26</v>
      </c>
      <c r="S25" s="32">
        <v>1</v>
      </c>
    </row>
    <row r="26" spans="1:19" hidden="1" x14ac:dyDescent="0.15">
      <c r="A26" s="58"/>
      <c r="B26" s="26" t="s">
        <v>5</v>
      </c>
      <c r="C26" s="30">
        <f t="shared" si="6"/>
        <v>0</v>
      </c>
      <c r="D26" s="31">
        <f t="shared" si="7"/>
        <v>0</v>
      </c>
      <c r="E26" s="31">
        <f t="shared" si="7"/>
        <v>0</v>
      </c>
      <c r="F26" s="31">
        <f t="shared" si="7"/>
        <v>0</v>
      </c>
      <c r="G26" s="31">
        <f t="shared" si="8"/>
        <v>0</v>
      </c>
      <c r="H26" s="31"/>
      <c r="I26" s="31"/>
      <c r="J26" s="31"/>
      <c r="K26" s="31">
        <f t="shared" si="9"/>
        <v>0</v>
      </c>
      <c r="L26" s="31"/>
      <c r="M26" s="31"/>
      <c r="N26" s="31"/>
      <c r="O26" s="31">
        <f t="shared" si="10"/>
        <v>0</v>
      </c>
      <c r="P26" s="31"/>
      <c r="Q26" s="31"/>
      <c r="R26" s="31"/>
      <c r="S26" s="32"/>
    </row>
    <row r="27" spans="1:19" hidden="1" x14ac:dyDescent="0.15">
      <c r="A27" s="58"/>
      <c r="B27" s="26" t="s">
        <v>2</v>
      </c>
      <c r="C27" s="30">
        <f t="shared" si="6"/>
        <v>0</v>
      </c>
      <c r="D27" s="31">
        <f t="shared" si="7"/>
        <v>0</v>
      </c>
      <c r="E27" s="31">
        <f t="shared" si="7"/>
        <v>0</v>
      </c>
      <c r="F27" s="31">
        <f t="shared" si="7"/>
        <v>0</v>
      </c>
      <c r="G27" s="31">
        <f t="shared" si="8"/>
        <v>0</v>
      </c>
      <c r="H27" s="31"/>
      <c r="I27" s="31"/>
      <c r="J27" s="31"/>
      <c r="K27" s="31">
        <f t="shared" si="9"/>
        <v>0</v>
      </c>
      <c r="L27" s="31"/>
      <c r="M27" s="31"/>
      <c r="N27" s="31"/>
      <c r="O27" s="31">
        <f t="shared" si="10"/>
        <v>0</v>
      </c>
      <c r="P27" s="31"/>
      <c r="Q27" s="31"/>
      <c r="R27" s="31"/>
      <c r="S27" s="32"/>
    </row>
    <row r="28" spans="1:19" hidden="1" x14ac:dyDescent="0.15">
      <c r="A28" s="58"/>
      <c r="B28" s="26" t="s">
        <v>3</v>
      </c>
      <c r="C28" s="30">
        <f t="shared" si="6"/>
        <v>0</v>
      </c>
      <c r="D28" s="31">
        <f t="shared" si="7"/>
        <v>0</v>
      </c>
      <c r="E28" s="31">
        <f t="shared" si="7"/>
        <v>0</v>
      </c>
      <c r="F28" s="31">
        <f t="shared" si="7"/>
        <v>0</v>
      </c>
      <c r="G28" s="31">
        <f t="shared" si="8"/>
        <v>0</v>
      </c>
      <c r="H28" s="31"/>
      <c r="I28" s="31"/>
      <c r="J28" s="31"/>
      <c r="K28" s="31">
        <f t="shared" si="9"/>
        <v>0</v>
      </c>
      <c r="L28" s="31"/>
      <c r="M28" s="31"/>
      <c r="N28" s="31"/>
      <c r="O28" s="31">
        <f t="shared" si="10"/>
        <v>0</v>
      </c>
      <c r="P28" s="31"/>
      <c r="Q28" s="31"/>
      <c r="R28" s="31"/>
      <c r="S28" s="32"/>
    </row>
    <row r="29" spans="1:19" hidden="1" x14ac:dyDescent="0.15">
      <c r="A29" s="58" t="s">
        <v>17</v>
      </c>
      <c r="B29" s="26" t="s">
        <v>1</v>
      </c>
      <c r="C29" s="30">
        <f>SUM(D29:F29)</f>
        <v>68</v>
      </c>
      <c r="D29" s="31">
        <f t="shared" si="7"/>
        <v>3</v>
      </c>
      <c r="E29" s="31">
        <f t="shared" si="7"/>
        <v>35</v>
      </c>
      <c r="F29" s="31">
        <f t="shared" si="7"/>
        <v>30</v>
      </c>
      <c r="G29" s="31">
        <f t="shared" si="8"/>
        <v>6</v>
      </c>
      <c r="H29" s="31">
        <v>1</v>
      </c>
      <c r="I29" s="31">
        <v>5</v>
      </c>
      <c r="J29" s="31" t="s">
        <v>20</v>
      </c>
      <c r="K29" s="31">
        <f t="shared" si="9"/>
        <v>12</v>
      </c>
      <c r="L29" s="31">
        <v>2</v>
      </c>
      <c r="M29" s="31">
        <v>8</v>
      </c>
      <c r="N29" s="31">
        <v>2</v>
      </c>
      <c r="O29" s="31">
        <f t="shared" si="10"/>
        <v>50</v>
      </c>
      <c r="P29" s="31" t="s">
        <v>20</v>
      </c>
      <c r="Q29" s="31">
        <v>22</v>
      </c>
      <c r="R29" s="31">
        <v>28</v>
      </c>
      <c r="S29" s="32">
        <v>1</v>
      </c>
    </row>
    <row r="30" spans="1:19" hidden="1" x14ac:dyDescent="0.15">
      <c r="A30" s="58"/>
      <c r="B30" s="26" t="s">
        <v>5</v>
      </c>
      <c r="C30" s="30">
        <f t="shared" si="6"/>
        <v>11</v>
      </c>
      <c r="D30" s="31">
        <f t="shared" si="7"/>
        <v>3</v>
      </c>
      <c r="E30" s="31">
        <f t="shared" si="7"/>
        <v>3</v>
      </c>
      <c r="F30" s="31">
        <f t="shared" si="7"/>
        <v>5</v>
      </c>
      <c r="G30" s="31">
        <f t="shared" si="8"/>
        <v>0</v>
      </c>
      <c r="H30" s="31"/>
      <c r="I30" s="31" t="s">
        <v>22</v>
      </c>
      <c r="J30" s="31" t="s">
        <v>22</v>
      </c>
      <c r="K30" s="31">
        <f t="shared" si="9"/>
        <v>1</v>
      </c>
      <c r="L30" s="31">
        <v>1</v>
      </c>
      <c r="M30" s="31"/>
      <c r="N30" s="31"/>
      <c r="O30" s="31">
        <f t="shared" si="10"/>
        <v>10</v>
      </c>
      <c r="P30" s="31">
        <v>2</v>
      </c>
      <c r="Q30" s="31">
        <v>3</v>
      </c>
      <c r="R30" s="31">
        <v>5</v>
      </c>
      <c r="S30" s="32"/>
    </row>
    <row r="31" spans="1:19" hidden="1" x14ac:dyDescent="0.15">
      <c r="A31" s="58"/>
      <c r="B31" s="26" t="s">
        <v>2</v>
      </c>
      <c r="C31" s="30">
        <f t="shared" si="6"/>
        <v>5</v>
      </c>
      <c r="D31" s="31">
        <f t="shared" si="7"/>
        <v>0</v>
      </c>
      <c r="E31" s="31">
        <f t="shared" si="7"/>
        <v>3</v>
      </c>
      <c r="F31" s="31">
        <f t="shared" si="7"/>
        <v>2</v>
      </c>
      <c r="G31" s="31">
        <f t="shared" si="8"/>
        <v>1</v>
      </c>
      <c r="H31" s="31"/>
      <c r="I31" s="31">
        <v>1</v>
      </c>
      <c r="J31" s="31" t="s">
        <v>23</v>
      </c>
      <c r="K31" s="31">
        <f t="shared" si="9"/>
        <v>0</v>
      </c>
      <c r="L31" s="31"/>
      <c r="M31" s="31"/>
      <c r="N31" s="31"/>
      <c r="O31" s="31">
        <f t="shared" si="10"/>
        <v>4</v>
      </c>
      <c r="P31" s="31"/>
      <c r="Q31" s="31">
        <v>2</v>
      </c>
      <c r="R31" s="31">
        <v>2</v>
      </c>
      <c r="S31" s="32"/>
    </row>
    <row r="32" spans="1:19" hidden="1" x14ac:dyDescent="0.15">
      <c r="A32" s="62"/>
      <c r="B32" s="33" t="s">
        <v>3</v>
      </c>
      <c r="C32" s="34">
        <f t="shared" si="6"/>
        <v>17</v>
      </c>
      <c r="D32" s="35">
        <f t="shared" si="7"/>
        <v>1</v>
      </c>
      <c r="E32" s="35">
        <f t="shared" si="7"/>
        <v>11</v>
      </c>
      <c r="F32" s="35">
        <f t="shared" si="7"/>
        <v>5</v>
      </c>
      <c r="G32" s="35">
        <f t="shared" si="8"/>
        <v>3</v>
      </c>
      <c r="H32" s="35"/>
      <c r="I32" s="35">
        <v>3</v>
      </c>
      <c r="J32" s="35" t="s">
        <v>24</v>
      </c>
      <c r="K32" s="35">
        <f t="shared" si="9"/>
        <v>3</v>
      </c>
      <c r="L32" s="35"/>
      <c r="M32" s="35">
        <v>1</v>
      </c>
      <c r="N32" s="35">
        <v>2</v>
      </c>
      <c r="O32" s="35">
        <f t="shared" si="10"/>
        <v>11</v>
      </c>
      <c r="P32" s="35">
        <v>1</v>
      </c>
      <c r="Q32" s="35">
        <v>7</v>
      </c>
      <c r="R32" s="35">
        <v>3</v>
      </c>
      <c r="S32" s="36"/>
    </row>
    <row r="33" spans="1:19" hidden="1" x14ac:dyDescent="0.15">
      <c r="A33" s="57">
        <v>14</v>
      </c>
      <c r="B33" s="21" t="s">
        <v>1</v>
      </c>
      <c r="C33" s="27">
        <f>SUM(D33:F33)</f>
        <v>67</v>
      </c>
      <c r="D33" s="28">
        <v>3</v>
      </c>
      <c r="E33" s="28">
        <v>33</v>
      </c>
      <c r="F33" s="28">
        <v>31</v>
      </c>
      <c r="G33" s="28">
        <f t="shared" si="8"/>
        <v>6</v>
      </c>
      <c r="H33" s="28">
        <v>1</v>
      </c>
      <c r="I33" s="28">
        <v>5</v>
      </c>
      <c r="J33" s="28" t="s">
        <v>20</v>
      </c>
      <c r="K33" s="28">
        <f t="shared" si="9"/>
        <v>12</v>
      </c>
      <c r="L33" s="28">
        <v>2</v>
      </c>
      <c r="M33" s="28">
        <v>8</v>
      </c>
      <c r="N33" s="28">
        <v>2</v>
      </c>
      <c r="O33" s="28">
        <f t="shared" si="10"/>
        <v>50</v>
      </c>
      <c r="P33" s="28"/>
      <c r="Q33" s="28">
        <v>22</v>
      </c>
      <c r="R33" s="28">
        <v>28</v>
      </c>
      <c r="S33" s="29">
        <v>1</v>
      </c>
    </row>
    <row r="34" spans="1:19" hidden="1" x14ac:dyDescent="0.15">
      <c r="A34" s="58"/>
      <c r="B34" s="26" t="s">
        <v>5</v>
      </c>
      <c r="C34" s="30">
        <f t="shared" si="6"/>
        <v>11</v>
      </c>
      <c r="D34" s="31">
        <f t="shared" si="7"/>
        <v>3</v>
      </c>
      <c r="E34" s="31">
        <f t="shared" si="7"/>
        <v>3</v>
      </c>
      <c r="F34" s="31">
        <f t="shared" si="7"/>
        <v>5</v>
      </c>
      <c r="G34" s="31">
        <f t="shared" si="8"/>
        <v>0</v>
      </c>
      <c r="H34" s="31"/>
      <c r="I34" s="31" t="s">
        <v>22</v>
      </c>
      <c r="J34" s="31" t="s">
        <v>22</v>
      </c>
      <c r="K34" s="31">
        <f t="shared" si="9"/>
        <v>1</v>
      </c>
      <c r="L34" s="31">
        <v>1</v>
      </c>
      <c r="M34" s="31"/>
      <c r="N34" s="31"/>
      <c r="O34" s="31">
        <f t="shared" si="10"/>
        <v>10</v>
      </c>
      <c r="P34" s="31">
        <v>2</v>
      </c>
      <c r="Q34" s="31">
        <v>3</v>
      </c>
      <c r="R34" s="31">
        <v>5</v>
      </c>
      <c r="S34" s="32"/>
    </row>
    <row r="35" spans="1:19" hidden="1" x14ac:dyDescent="0.15">
      <c r="A35" s="58"/>
      <c r="B35" s="26" t="s">
        <v>2</v>
      </c>
      <c r="C35" s="30">
        <f t="shared" si="6"/>
        <v>5</v>
      </c>
      <c r="D35" s="31">
        <f t="shared" si="7"/>
        <v>0</v>
      </c>
      <c r="E35" s="31">
        <f t="shared" si="7"/>
        <v>3</v>
      </c>
      <c r="F35" s="31">
        <f t="shared" si="7"/>
        <v>2</v>
      </c>
      <c r="G35" s="31">
        <f t="shared" si="8"/>
        <v>1</v>
      </c>
      <c r="H35" s="31"/>
      <c r="I35" s="31">
        <v>1</v>
      </c>
      <c r="J35" s="31" t="s">
        <v>23</v>
      </c>
      <c r="K35" s="31">
        <f t="shared" si="9"/>
        <v>0</v>
      </c>
      <c r="L35" s="31"/>
      <c r="M35" s="31"/>
      <c r="N35" s="31"/>
      <c r="O35" s="31">
        <f t="shared" si="10"/>
        <v>4</v>
      </c>
      <c r="P35" s="31"/>
      <c r="Q35" s="31">
        <v>2</v>
      </c>
      <c r="R35" s="31">
        <v>2</v>
      </c>
      <c r="S35" s="32"/>
    </row>
    <row r="36" spans="1:19" hidden="1" x14ac:dyDescent="0.15">
      <c r="A36" s="62"/>
      <c r="B36" s="33" t="s">
        <v>3</v>
      </c>
      <c r="C36" s="34">
        <f t="shared" si="6"/>
        <v>17</v>
      </c>
      <c r="D36" s="35">
        <f t="shared" si="7"/>
        <v>1</v>
      </c>
      <c r="E36" s="35">
        <f t="shared" si="7"/>
        <v>11</v>
      </c>
      <c r="F36" s="35">
        <f t="shared" si="7"/>
        <v>5</v>
      </c>
      <c r="G36" s="35">
        <f t="shared" si="8"/>
        <v>3</v>
      </c>
      <c r="H36" s="35"/>
      <c r="I36" s="35">
        <v>3</v>
      </c>
      <c r="J36" s="35" t="s">
        <v>24</v>
      </c>
      <c r="K36" s="35">
        <f t="shared" si="9"/>
        <v>3</v>
      </c>
      <c r="L36" s="35"/>
      <c r="M36" s="35">
        <v>1</v>
      </c>
      <c r="N36" s="35">
        <v>2</v>
      </c>
      <c r="O36" s="35">
        <f t="shared" si="10"/>
        <v>11</v>
      </c>
      <c r="P36" s="35">
        <v>1</v>
      </c>
      <c r="Q36" s="35">
        <v>7</v>
      </c>
      <c r="R36" s="35">
        <v>3</v>
      </c>
      <c r="S36" s="36"/>
    </row>
    <row r="37" spans="1:19" hidden="1" x14ac:dyDescent="0.15">
      <c r="A37" s="57">
        <v>15</v>
      </c>
      <c r="B37" s="21" t="s">
        <v>1</v>
      </c>
      <c r="C37" s="27">
        <f>SUM(D37:F37)</f>
        <v>74</v>
      </c>
      <c r="D37" s="28">
        <v>3</v>
      </c>
      <c r="E37" s="28">
        <v>39</v>
      </c>
      <c r="F37" s="28">
        <v>32</v>
      </c>
      <c r="G37" s="28">
        <f t="shared" si="8"/>
        <v>6</v>
      </c>
      <c r="H37" s="28">
        <v>1</v>
      </c>
      <c r="I37" s="28">
        <v>5</v>
      </c>
      <c r="J37" s="28" t="s">
        <v>20</v>
      </c>
      <c r="K37" s="28">
        <f t="shared" si="9"/>
        <v>16</v>
      </c>
      <c r="L37" s="28">
        <v>2</v>
      </c>
      <c r="M37" s="28">
        <v>11</v>
      </c>
      <c r="N37" s="28">
        <v>3</v>
      </c>
      <c r="O37" s="28">
        <f t="shared" si="10"/>
        <v>52</v>
      </c>
      <c r="P37" s="28"/>
      <c r="Q37" s="28">
        <v>23</v>
      </c>
      <c r="R37" s="28">
        <v>29</v>
      </c>
      <c r="S37" s="29">
        <v>1</v>
      </c>
    </row>
    <row r="38" spans="1:19" hidden="1" x14ac:dyDescent="0.15">
      <c r="A38" s="58"/>
      <c r="B38" s="26" t="s">
        <v>5</v>
      </c>
      <c r="C38" s="30">
        <f t="shared" si="6"/>
        <v>12</v>
      </c>
      <c r="D38" s="31">
        <f t="shared" si="7"/>
        <v>3</v>
      </c>
      <c r="E38" s="31">
        <f t="shared" si="7"/>
        <v>4</v>
      </c>
      <c r="F38" s="31">
        <f t="shared" si="7"/>
        <v>5</v>
      </c>
      <c r="G38" s="31">
        <f t="shared" si="8"/>
        <v>0</v>
      </c>
      <c r="H38" s="31"/>
      <c r="I38" s="31" t="s">
        <v>22</v>
      </c>
      <c r="J38" s="31" t="s">
        <v>22</v>
      </c>
      <c r="K38" s="31">
        <f t="shared" si="9"/>
        <v>2</v>
      </c>
      <c r="L38" s="31">
        <v>1</v>
      </c>
      <c r="M38" s="31">
        <v>1</v>
      </c>
      <c r="N38" s="31"/>
      <c r="O38" s="31">
        <f t="shared" si="10"/>
        <v>10</v>
      </c>
      <c r="P38" s="31">
        <v>2</v>
      </c>
      <c r="Q38" s="31">
        <v>3</v>
      </c>
      <c r="R38" s="31">
        <v>5</v>
      </c>
      <c r="S38" s="32"/>
    </row>
    <row r="39" spans="1:19" hidden="1" x14ac:dyDescent="0.15">
      <c r="A39" s="58"/>
      <c r="B39" s="26" t="s">
        <v>2</v>
      </c>
      <c r="C39" s="30">
        <f t="shared" si="6"/>
        <v>5</v>
      </c>
      <c r="D39" s="31">
        <f t="shared" si="7"/>
        <v>0</v>
      </c>
      <c r="E39" s="31">
        <f t="shared" si="7"/>
        <v>3</v>
      </c>
      <c r="F39" s="31">
        <f t="shared" si="7"/>
        <v>2</v>
      </c>
      <c r="G39" s="31">
        <f t="shared" si="8"/>
        <v>1</v>
      </c>
      <c r="H39" s="31"/>
      <c r="I39" s="31">
        <v>1</v>
      </c>
      <c r="J39" s="31" t="s">
        <v>23</v>
      </c>
      <c r="K39" s="31">
        <f t="shared" si="9"/>
        <v>0</v>
      </c>
      <c r="L39" s="31"/>
      <c r="M39" s="31"/>
      <c r="N39" s="31"/>
      <c r="O39" s="31">
        <f t="shared" si="10"/>
        <v>4</v>
      </c>
      <c r="P39" s="31"/>
      <c r="Q39" s="31">
        <v>2</v>
      </c>
      <c r="R39" s="31">
        <v>2</v>
      </c>
      <c r="S39" s="32"/>
    </row>
    <row r="40" spans="1:19" hidden="1" x14ac:dyDescent="0.15">
      <c r="A40" s="62"/>
      <c r="B40" s="33" t="s">
        <v>3</v>
      </c>
      <c r="C40" s="34">
        <f t="shared" si="6"/>
        <v>16</v>
      </c>
      <c r="D40" s="35">
        <f t="shared" si="7"/>
        <v>1</v>
      </c>
      <c r="E40" s="35">
        <f t="shared" si="7"/>
        <v>10</v>
      </c>
      <c r="F40" s="35">
        <f t="shared" si="7"/>
        <v>5</v>
      </c>
      <c r="G40" s="35">
        <f t="shared" si="8"/>
        <v>3</v>
      </c>
      <c r="H40" s="35"/>
      <c r="I40" s="35">
        <v>3</v>
      </c>
      <c r="J40" s="35" t="s">
        <v>24</v>
      </c>
      <c r="K40" s="35">
        <f t="shared" si="9"/>
        <v>3</v>
      </c>
      <c r="L40" s="35"/>
      <c r="M40" s="35">
        <v>1</v>
      </c>
      <c r="N40" s="35">
        <v>2</v>
      </c>
      <c r="O40" s="35">
        <f t="shared" si="10"/>
        <v>10</v>
      </c>
      <c r="P40" s="35">
        <v>1</v>
      </c>
      <c r="Q40" s="35">
        <v>6</v>
      </c>
      <c r="R40" s="35">
        <v>3</v>
      </c>
      <c r="S40" s="36"/>
    </row>
    <row r="41" spans="1:19" hidden="1" x14ac:dyDescent="0.15">
      <c r="A41" s="57">
        <v>16</v>
      </c>
      <c r="B41" s="21" t="s">
        <v>1</v>
      </c>
      <c r="C41" s="27">
        <f t="shared" si="6"/>
        <v>74</v>
      </c>
      <c r="D41" s="28">
        <f t="shared" si="7"/>
        <v>3</v>
      </c>
      <c r="E41" s="28">
        <f t="shared" si="7"/>
        <v>39</v>
      </c>
      <c r="F41" s="28">
        <f t="shared" si="7"/>
        <v>32</v>
      </c>
      <c r="G41" s="28">
        <f t="shared" si="8"/>
        <v>6</v>
      </c>
      <c r="H41" s="28">
        <v>1</v>
      </c>
      <c r="I41" s="28">
        <v>5</v>
      </c>
      <c r="J41" s="28" t="s">
        <v>20</v>
      </c>
      <c r="K41" s="28">
        <f t="shared" si="9"/>
        <v>16</v>
      </c>
      <c r="L41" s="28">
        <v>2</v>
      </c>
      <c r="M41" s="28">
        <v>11</v>
      </c>
      <c r="N41" s="28">
        <v>3</v>
      </c>
      <c r="O41" s="28">
        <f t="shared" si="10"/>
        <v>52</v>
      </c>
      <c r="P41" s="28"/>
      <c r="Q41" s="28">
        <v>23</v>
      </c>
      <c r="R41" s="28">
        <v>29</v>
      </c>
      <c r="S41" s="29">
        <v>1</v>
      </c>
    </row>
    <row r="42" spans="1:19" hidden="1" x14ac:dyDescent="0.15">
      <c r="A42" s="58"/>
      <c r="B42" s="26" t="s">
        <v>5</v>
      </c>
      <c r="C42" s="30">
        <f t="shared" si="6"/>
        <v>12</v>
      </c>
      <c r="D42" s="31">
        <f t="shared" si="7"/>
        <v>3</v>
      </c>
      <c r="E42" s="31">
        <f t="shared" si="7"/>
        <v>4</v>
      </c>
      <c r="F42" s="31">
        <f t="shared" si="7"/>
        <v>5</v>
      </c>
      <c r="G42" s="31">
        <f t="shared" si="8"/>
        <v>0</v>
      </c>
      <c r="H42" s="31"/>
      <c r="I42" s="31" t="s">
        <v>22</v>
      </c>
      <c r="J42" s="31" t="s">
        <v>22</v>
      </c>
      <c r="K42" s="31">
        <f t="shared" si="9"/>
        <v>2</v>
      </c>
      <c r="L42" s="31">
        <v>1</v>
      </c>
      <c r="M42" s="31">
        <v>1</v>
      </c>
      <c r="N42" s="31"/>
      <c r="O42" s="31">
        <f t="shared" si="10"/>
        <v>10</v>
      </c>
      <c r="P42" s="31">
        <v>2</v>
      </c>
      <c r="Q42" s="31">
        <v>3</v>
      </c>
      <c r="R42" s="31">
        <v>5</v>
      </c>
      <c r="S42" s="32"/>
    </row>
    <row r="43" spans="1:19" hidden="1" x14ac:dyDescent="0.15">
      <c r="A43" s="58"/>
      <c r="B43" s="26" t="s">
        <v>2</v>
      </c>
      <c r="C43" s="30">
        <f t="shared" si="6"/>
        <v>5</v>
      </c>
      <c r="D43" s="31">
        <f t="shared" si="7"/>
        <v>0</v>
      </c>
      <c r="E43" s="31">
        <f t="shared" si="7"/>
        <v>3</v>
      </c>
      <c r="F43" s="31">
        <f t="shared" si="7"/>
        <v>2</v>
      </c>
      <c r="G43" s="31">
        <f t="shared" si="8"/>
        <v>1</v>
      </c>
      <c r="H43" s="31"/>
      <c r="I43" s="31">
        <v>1</v>
      </c>
      <c r="J43" s="31" t="s">
        <v>23</v>
      </c>
      <c r="K43" s="31">
        <f t="shared" si="9"/>
        <v>0</v>
      </c>
      <c r="L43" s="31"/>
      <c r="M43" s="31"/>
      <c r="N43" s="31"/>
      <c r="O43" s="31">
        <f t="shared" si="10"/>
        <v>4</v>
      </c>
      <c r="P43" s="31"/>
      <c r="Q43" s="31">
        <v>2</v>
      </c>
      <c r="R43" s="31">
        <v>2</v>
      </c>
      <c r="S43" s="32"/>
    </row>
    <row r="44" spans="1:19" hidden="1" x14ac:dyDescent="0.15">
      <c r="A44" s="62"/>
      <c r="B44" s="33" t="s">
        <v>3</v>
      </c>
      <c r="C44" s="34">
        <f t="shared" si="6"/>
        <v>17</v>
      </c>
      <c r="D44" s="35">
        <f t="shared" si="7"/>
        <v>1</v>
      </c>
      <c r="E44" s="35">
        <f t="shared" si="7"/>
        <v>11</v>
      </c>
      <c r="F44" s="35">
        <f t="shared" si="7"/>
        <v>5</v>
      </c>
      <c r="G44" s="35">
        <f t="shared" si="8"/>
        <v>3</v>
      </c>
      <c r="H44" s="35"/>
      <c r="I44" s="35">
        <v>3</v>
      </c>
      <c r="J44" s="35" t="s">
        <v>24</v>
      </c>
      <c r="K44" s="35">
        <f t="shared" si="9"/>
        <v>3</v>
      </c>
      <c r="L44" s="35"/>
      <c r="M44" s="35">
        <v>1</v>
      </c>
      <c r="N44" s="35">
        <v>2</v>
      </c>
      <c r="O44" s="35">
        <f t="shared" si="10"/>
        <v>11</v>
      </c>
      <c r="P44" s="35">
        <v>1</v>
      </c>
      <c r="Q44" s="35">
        <v>7</v>
      </c>
      <c r="R44" s="35">
        <v>3</v>
      </c>
      <c r="S44" s="36"/>
    </row>
    <row r="45" spans="1:19" ht="21.75" hidden="1" customHeight="1" x14ac:dyDescent="0.15">
      <c r="A45" s="19">
        <v>17</v>
      </c>
      <c r="B45" s="26" t="s">
        <v>1</v>
      </c>
      <c r="C45" s="37">
        <f>SUM(D45:F45)</f>
        <v>113</v>
      </c>
      <c r="D45" s="38">
        <f>SUM(H45,L45,P45)</f>
        <v>7</v>
      </c>
      <c r="E45" s="38">
        <f>SUM(I45,M45,Q45)</f>
        <v>58</v>
      </c>
      <c r="F45" s="38">
        <f>SUM(J45,N45,R45)</f>
        <v>48</v>
      </c>
      <c r="G45" s="38">
        <f>SUM(H45:J45)</f>
        <v>10</v>
      </c>
      <c r="H45" s="38">
        <v>1</v>
      </c>
      <c r="I45" s="38">
        <v>9</v>
      </c>
      <c r="J45" s="38" t="s">
        <v>20</v>
      </c>
      <c r="K45" s="38">
        <f>SUM(L45:N45)</f>
        <v>23</v>
      </c>
      <c r="L45" s="38">
        <v>3</v>
      </c>
      <c r="M45" s="38">
        <v>14</v>
      </c>
      <c r="N45" s="38">
        <v>6</v>
      </c>
      <c r="O45" s="38">
        <f>SUM(P45:R45)</f>
        <v>80</v>
      </c>
      <c r="P45" s="38">
        <v>3</v>
      </c>
      <c r="Q45" s="38">
        <v>35</v>
      </c>
      <c r="R45" s="38">
        <v>42</v>
      </c>
      <c r="S45" s="39">
        <v>1</v>
      </c>
    </row>
    <row r="46" spans="1:19" ht="21.75" hidden="1" customHeight="1" x14ac:dyDescent="0.15">
      <c r="A46" s="6">
        <v>18</v>
      </c>
      <c r="B46" s="26" t="s">
        <v>1</v>
      </c>
      <c r="C46" s="40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</row>
    <row r="47" spans="1:19" ht="21.75" hidden="1" customHeight="1" x14ac:dyDescent="0.15">
      <c r="A47" s="6">
        <v>19</v>
      </c>
      <c r="B47" s="26" t="s">
        <v>1</v>
      </c>
      <c r="C47" s="40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19" ht="21.75" hidden="1" customHeight="1" thickBot="1" x14ac:dyDescent="0.2">
      <c r="A48" s="42">
        <v>20</v>
      </c>
      <c r="B48" s="43" t="s">
        <v>1</v>
      </c>
      <c r="C48" s="4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49" spans="1:2" ht="12.75" hidden="1" customHeight="1" x14ac:dyDescent="0.15">
      <c r="A49" s="14" t="s">
        <v>18</v>
      </c>
      <c r="B49" s="2" t="s">
        <v>19</v>
      </c>
    </row>
    <row r="50" spans="1:2" ht="12.75" customHeight="1" x14ac:dyDescent="0.15">
      <c r="A50" s="13"/>
      <c r="B50" s="24" t="s">
        <v>14</v>
      </c>
    </row>
  </sheetData>
  <mergeCells count="20">
    <mergeCell ref="C2:F2"/>
    <mergeCell ref="G2:K2"/>
    <mergeCell ref="L2:N2"/>
    <mergeCell ref="S2:S3"/>
    <mergeCell ref="O2:R2"/>
    <mergeCell ref="A2:A3"/>
    <mergeCell ref="B2:B3"/>
    <mergeCell ref="A41:A44"/>
    <mergeCell ref="A25:A28"/>
    <mergeCell ref="A29:A32"/>
    <mergeCell ref="A33:A36"/>
    <mergeCell ref="A37:A40"/>
    <mergeCell ref="L19:M19"/>
    <mergeCell ref="O19:R19"/>
    <mergeCell ref="S19:S20"/>
    <mergeCell ref="A21:A24"/>
    <mergeCell ref="A19:A20"/>
    <mergeCell ref="B19:B20"/>
    <mergeCell ref="D19:E19"/>
    <mergeCell ref="H19:I19"/>
  </mergeCells>
  <phoneticPr fontId="1"/>
  <pageMargins left="0.44" right="0.34" top="0.73" bottom="1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17-6</vt:lpstr>
      <vt:lpstr>'17-6'!Print_Area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2010-06-02T06:00:53Z</cp:lastPrinted>
  <dcterms:created xsi:type="dcterms:W3CDTF">1997-01-08T22:48:59Z</dcterms:created>
  <dcterms:modified xsi:type="dcterms:W3CDTF">2023-04-20T00:31:25Z</dcterms:modified>
</cp:coreProperties>
</file>