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3710E5B-E45F-4A6B-A453-5FF06BA33839}" xr6:coauthVersionLast="36" xr6:coauthVersionMax="36" xr10:uidLastSave="{00000000-0000-0000-0000-000000000000}"/>
  <bookViews>
    <workbookView xWindow="0" yWindow="0" windowWidth="28800" windowHeight="12285" tabRatio="807"/>
  </bookViews>
  <sheets>
    <sheet name="20-12" sheetId="27" r:id="rId1"/>
  </sheets>
  <definedNames>
    <definedName name="_xlnm.Print_Area" localSheetId="0">'20-12'!$A$1:$AC$34</definedName>
  </definedNames>
  <calcPr calcId="191029"/>
</workbook>
</file>

<file path=xl/calcChain.xml><?xml version="1.0" encoding="utf-8"?>
<calcChain xmlns="http://schemas.openxmlformats.org/spreadsheetml/2006/main">
  <c r="S32" i="27" l="1"/>
  <c r="S33" i="27"/>
  <c r="O32" i="27"/>
  <c r="O33" i="27"/>
  <c r="S31" i="27"/>
  <c r="O31" i="27"/>
  <c r="S30" i="27"/>
  <c r="O30" i="27"/>
  <c r="P29" i="27"/>
  <c r="F29" i="27"/>
  <c r="S29" i="27"/>
  <c r="L29" i="27"/>
  <c r="O29" i="27" s="1"/>
  <c r="C29" i="27"/>
  <c r="K29" i="27"/>
  <c r="J29" i="27"/>
  <c r="I29" i="27"/>
  <c r="AC28" i="27"/>
  <c r="U28" i="27"/>
  <c r="T27" i="27"/>
  <c r="T28" i="27"/>
  <c r="P25" i="27"/>
  <c r="P26" i="27"/>
  <c r="P27" i="27"/>
  <c r="P28" i="27"/>
  <c r="F25" i="27"/>
  <c r="F26" i="27"/>
  <c r="F27" i="27"/>
  <c r="S27" i="27" s="1"/>
  <c r="R28" i="27"/>
  <c r="Q28" i="27"/>
  <c r="L25" i="27"/>
  <c r="L26" i="27"/>
  <c r="L27" i="27"/>
  <c r="L28" i="27"/>
  <c r="C25" i="27"/>
  <c r="C28" i="27" s="1"/>
  <c r="O28" i="27" s="1"/>
  <c r="C26" i="27"/>
  <c r="C27" i="27"/>
  <c r="N28" i="27"/>
  <c r="M28" i="27"/>
  <c r="K25" i="27"/>
  <c r="K26" i="27"/>
  <c r="K27" i="27"/>
  <c r="K28" i="27"/>
  <c r="J25" i="27"/>
  <c r="J26" i="27"/>
  <c r="J27" i="27"/>
  <c r="J28" i="27"/>
  <c r="I25" i="27"/>
  <c r="I26" i="27"/>
  <c r="I27" i="27"/>
  <c r="I28" i="27"/>
  <c r="H28" i="27"/>
  <c r="G28" i="27"/>
  <c r="E28" i="27"/>
  <c r="D28" i="27"/>
  <c r="O27" i="27"/>
  <c r="S26" i="27"/>
  <c r="O26" i="27"/>
  <c r="S25" i="27"/>
  <c r="O25" i="27"/>
  <c r="AC24" i="27"/>
  <c r="V24" i="27"/>
  <c r="T21" i="27"/>
  <c r="T24" i="27" s="1"/>
  <c r="P21" i="27"/>
  <c r="P22" i="27"/>
  <c r="P23" i="27"/>
  <c r="P24" i="27"/>
  <c r="F21" i="27"/>
  <c r="F22" i="27"/>
  <c r="F23" i="27"/>
  <c r="F24" i="27"/>
  <c r="S24" i="27" s="1"/>
  <c r="R24" i="27"/>
  <c r="Q24" i="27"/>
  <c r="L21" i="27"/>
  <c r="L22" i="27"/>
  <c r="O22" i="27" s="1"/>
  <c r="L23" i="27"/>
  <c r="O23" i="27" s="1"/>
  <c r="L24" i="27"/>
  <c r="C21" i="27"/>
  <c r="O21" i="27" s="1"/>
  <c r="C22" i="27"/>
  <c r="C23" i="27"/>
  <c r="C24" i="27"/>
  <c r="O24" i="27"/>
  <c r="N24" i="27"/>
  <c r="M24" i="27"/>
  <c r="K21" i="27"/>
  <c r="K22" i="27"/>
  <c r="K23" i="27"/>
  <c r="K24" i="27"/>
  <c r="J21" i="27"/>
  <c r="J24" i="27" s="1"/>
  <c r="J22" i="27"/>
  <c r="I22" i="27" s="1"/>
  <c r="J23" i="27"/>
  <c r="I23" i="27" s="1"/>
  <c r="H24" i="27"/>
  <c r="G24" i="27"/>
  <c r="E24" i="27"/>
  <c r="D24" i="27"/>
  <c r="S23" i="27"/>
  <c r="S22" i="27"/>
  <c r="S21" i="27"/>
  <c r="AC20" i="27"/>
  <c r="P17" i="27"/>
  <c r="P18" i="27"/>
  <c r="P19" i="27"/>
  <c r="P20" i="27"/>
  <c r="F17" i="27"/>
  <c r="F18" i="27"/>
  <c r="F19" i="27"/>
  <c r="F20" i="27"/>
  <c r="S20" i="27"/>
  <c r="R20" i="27"/>
  <c r="Q20" i="27"/>
  <c r="L17" i="27"/>
  <c r="L20" i="27" s="1"/>
  <c r="L18" i="27"/>
  <c r="O18" i="27" s="1"/>
  <c r="L19" i="27"/>
  <c r="O19" i="27" s="1"/>
  <c r="C17" i="27"/>
  <c r="C20" i="27" s="1"/>
  <c r="C18" i="27"/>
  <c r="C19" i="27"/>
  <c r="N20" i="27"/>
  <c r="M20" i="27"/>
  <c r="K17" i="27"/>
  <c r="K18" i="27"/>
  <c r="K19" i="27"/>
  <c r="K20" i="27"/>
  <c r="J17" i="27"/>
  <c r="J18" i="27"/>
  <c r="J19" i="27"/>
  <c r="J20" i="27"/>
  <c r="I17" i="27"/>
  <c r="I18" i="27"/>
  <c r="I19" i="27"/>
  <c r="I20" i="27"/>
  <c r="H20" i="27"/>
  <c r="G20" i="27"/>
  <c r="E20" i="27"/>
  <c r="D20" i="27"/>
  <c r="S19" i="27"/>
  <c r="S18" i="27"/>
  <c r="S17" i="27"/>
  <c r="O17" i="27"/>
  <c r="AC16" i="27"/>
  <c r="U16" i="27"/>
  <c r="T13" i="27"/>
  <c r="T16" i="27" s="1"/>
  <c r="P13" i="27"/>
  <c r="P14" i="27"/>
  <c r="P16" i="27" s="1"/>
  <c r="S16" i="27" s="1"/>
  <c r="P15" i="27"/>
  <c r="F13" i="27"/>
  <c r="F14" i="27"/>
  <c r="F15" i="27"/>
  <c r="F16" i="27"/>
  <c r="R16" i="27"/>
  <c r="Q16" i="27"/>
  <c r="L13" i="27"/>
  <c r="L14" i="27"/>
  <c r="L15" i="27"/>
  <c r="O15" i="27" s="1"/>
  <c r="L16" i="27"/>
  <c r="C13" i="27"/>
  <c r="O13" i="27" s="1"/>
  <c r="C14" i="27"/>
  <c r="O14" i="27" s="1"/>
  <c r="C15" i="27"/>
  <c r="C16" i="27"/>
  <c r="O16" i="27"/>
  <c r="N16" i="27"/>
  <c r="M16" i="27"/>
  <c r="K13" i="27"/>
  <c r="K14" i="27"/>
  <c r="K15" i="27"/>
  <c r="K16" i="27"/>
  <c r="J13" i="27"/>
  <c r="I13" i="27" s="1"/>
  <c r="J14" i="27"/>
  <c r="I14" i="27" s="1"/>
  <c r="J15" i="27"/>
  <c r="I15" i="27" s="1"/>
  <c r="J16" i="27"/>
  <c r="H16" i="27"/>
  <c r="G16" i="27"/>
  <c r="E16" i="27"/>
  <c r="D16" i="27"/>
  <c r="S15" i="27"/>
  <c r="S14" i="27"/>
  <c r="S13" i="27"/>
  <c r="AC12" i="27"/>
  <c r="AB12" i="27"/>
  <c r="AA12" i="27"/>
  <c r="Z12" i="27"/>
  <c r="Y12" i="27"/>
  <c r="X12" i="27"/>
  <c r="W10" i="27"/>
  <c r="W12" i="27"/>
  <c r="V12" i="27"/>
  <c r="U12" i="27"/>
  <c r="T12" i="27"/>
  <c r="P9" i="27"/>
  <c r="S9" i="27" s="1"/>
  <c r="P10" i="27"/>
  <c r="S10" i="27" s="1"/>
  <c r="P11" i="27"/>
  <c r="P12" i="27" s="1"/>
  <c r="F9" i="27"/>
  <c r="F12" i="27" s="1"/>
  <c r="F10" i="27"/>
  <c r="F11" i="27"/>
  <c r="R12" i="27"/>
  <c r="Q12" i="27"/>
  <c r="L9" i="27"/>
  <c r="L10" i="27"/>
  <c r="L11" i="27"/>
  <c r="L12" i="27"/>
  <c r="C9" i="27"/>
  <c r="O9" i="27" s="1"/>
  <c r="C10" i="27"/>
  <c r="O10" i="27" s="1"/>
  <c r="C11" i="27"/>
  <c r="O11" i="27" s="1"/>
  <c r="C12" i="27"/>
  <c r="O12" i="27" s="1"/>
  <c r="N12" i="27"/>
  <c r="M12" i="27"/>
  <c r="K9" i="27"/>
  <c r="K10" i="27"/>
  <c r="K11" i="27"/>
  <c r="K12" i="27" s="1"/>
  <c r="J9" i="27"/>
  <c r="J10" i="27"/>
  <c r="J11" i="27"/>
  <c r="J12" i="27"/>
  <c r="I9" i="27"/>
  <c r="I10" i="27"/>
  <c r="I11" i="27"/>
  <c r="I12" i="27"/>
  <c r="H12" i="27"/>
  <c r="G12" i="27"/>
  <c r="E12" i="27"/>
  <c r="D12" i="27"/>
  <c r="S11" i="27"/>
  <c r="AC8" i="27"/>
  <c r="AB8" i="27"/>
  <c r="AA8" i="27"/>
  <c r="Z8" i="27"/>
  <c r="Y8" i="27"/>
  <c r="X8" i="27"/>
  <c r="W6" i="27"/>
  <c r="W8" i="27" s="1"/>
  <c r="V8" i="27"/>
  <c r="U8" i="27"/>
  <c r="T8" i="27"/>
  <c r="P5" i="27"/>
  <c r="P6" i="27"/>
  <c r="P7" i="27"/>
  <c r="P8" i="27"/>
  <c r="F5" i="27"/>
  <c r="F6" i="27"/>
  <c r="F7" i="27"/>
  <c r="F8" i="27"/>
  <c r="S8" i="27"/>
  <c r="R8" i="27"/>
  <c r="Q8" i="27"/>
  <c r="L5" i="27"/>
  <c r="L6" i="27"/>
  <c r="O6" i="27" s="1"/>
  <c r="L7" i="27"/>
  <c r="O7" i="27" s="1"/>
  <c r="L8" i="27"/>
  <c r="C5" i="27"/>
  <c r="C8" i="27" s="1"/>
  <c r="C6" i="27"/>
  <c r="C7" i="27"/>
  <c r="N8" i="27"/>
  <c r="M8" i="27"/>
  <c r="K5" i="27"/>
  <c r="K6" i="27"/>
  <c r="K7" i="27"/>
  <c r="K8" i="27" s="1"/>
  <c r="J5" i="27"/>
  <c r="J8" i="27" s="1"/>
  <c r="J6" i="27"/>
  <c r="I6" i="27" s="1"/>
  <c r="J7" i="27"/>
  <c r="I7" i="27"/>
  <c r="H8" i="27"/>
  <c r="G8" i="27"/>
  <c r="E8" i="27"/>
  <c r="D8" i="27"/>
  <c r="S7" i="27"/>
  <c r="S6" i="27"/>
  <c r="S5" i="27"/>
  <c r="C40" i="27"/>
  <c r="C41" i="27"/>
  <c r="C42" i="27"/>
  <c r="C43" i="27"/>
  <c r="AC43" i="27"/>
  <c r="AB43" i="27"/>
  <c r="AA43" i="27"/>
  <c r="Z43" i="27"/>
  <c r="Y43" i="27"/>
  <c r="X43" i="27"/>
  <c r="W41" i="27"/>
  <c r="W43" i="27"/>
  <c r="V43" i="27"/>
  <c r="U43" i="27"/>
  <c r="T43" i="27"/>
  <c r="P40" i="27"/>
  <c r="S40" i="27" s="1"/>
  <c r="P41" i="27"/>
  <c r="P42" i="27"/>
  <c r="F40" i="27"/>
  <c r="F41" i="27"/>
  <c r="F42" i="27"/>
  <c r="F43" i="27" s="1"/>
  <c r="R43" i="27"/>
  <c r="Q43" i="27"/>
  <c r="L40" i="27"/>
  <c r="O40" i="27" s="1"/>
  <c r="L41" i="27"/>
  <c r="O41" i="27" s="1"/>
  <c r="L42" i="27"/>
  <c r="O42" i="27" s="1"/>
  <c r="N43" i="27"/>
  <c r="M43" i="27"/>
  <c r="K40" i="27"/>
  <c r="K43" i="27" s="1"/>
  <c r="K41" i="27"/>
  <c r="K42" i="27"/>
  <c r="I42" i="27" s="1"/>
  <c r="J40" i="27"/>
  <c r="J43" i="27" s="1"/>
  <c r="J41" i="27"/>
  <c r="I41" i="27" s="1"/>
  <c r="J42" i="27"/>
  <c r="H43" i="27"/>
  <c r="G43" i="27"/>
  <c r="E43" i="27"/>
  <c r="D43" i="27"/>
  <c r="AC47" i="27"/>
  <c r="AB47" i="27"/>
  <c r="AA47" i="27"/>
  <c r="Z47" i="27"/>
  <c r="Y47" i="27"/>
  <c r="X47" i="27"/>
  <c r="W45" i="27"/>
  <c r="W47" i="27"/>
  <c r="V47" i="27"/>
  <c r="U47" i="27"/>
  <c r="T47" i="27"/>
  <c r="P44" i="27"/>
  <c r="S44" i="27" s="1"/>
  <c r="P45" i="27"/>
  <c r="S45" i="27" s="1"/>
  <c r="P46" i="27"/>
  <c r="S46" i="27" s="1"/>
  <c r="P47" i="27"/>
  <c r="S47" i="27" s="1"/>
  <c r="F44" i="27"/>
  <c r="F45" i="27"/>
  <c r="F46" i="27"/>
  <c r="F47" i="27"/>
  <c r="R47" i="27"/>
  <c r="Q47" i="27"/>
  <c r="L44" i="27"/>
  <c r="L47" i="27" s="1"/>
  <c r="O47" i="27" s="1"/>
  <c r="L45" i="27"/>
  <c r="L46" i="27"/>
  <c r="C44" i="27"/>
  <c r="C45" i="27"/>
  <c r="C46" i="27"/>
  <c r="C47" i="27"/>
  <c r="N47" i="27"/>
  <c r="M47" i="27"/>
  <c r="K44" i="27"/>
  <c r="K45" i="27"/>
  <c r="K46" i="27"/>
  <c r="K47" i="27"/>
  <c r="J44" i="27"/>
  <c r="J45" i="27"/>
  <c r="J46" i="27"/>
  <c r="J47" i="27"/>
  <c r="I44" i="27"/>
  <c r="I45" i="27"/>
  <c r="I46" i="27"/>
  <c r="I47" i="27"/>
  <c r="H47" i="27"/>
  <c r="G47" i="27"/>
  <c r="E47" i="27"/>
  <c r="D47" i="27"/>
  <c r="AC51" i="27"/>
  <c r="AB51" i="27"/>
  <c r="AA51" i="27"/>
  <c r="Z51" i="27"/>
  <c r="Y51" i="27"/>
  <c r="X51" i="27"/>
  <c r="W51" i="27"/>
  <c r="V51" i="27"/>
  <c r="U51" i="27"/>
  <c r="T48" i="27"/>
  <c r="T51" i="27"/>
  <c r="P48" i="27"/>
  <c r="P49" i="27"/>
  <c r="P50" i="27"/>
  <c r="P51" i="27" s="1"/>
  <c r="S51" i="27" s="1"/>
  <c r="F48" i="27"/>
  <c r="F49" i="27"/>
  <c r="F50" i="27"/>
  <c r="F51" i="27"/>
  <c r="R51" i="27"/>
  <c r="Q51" i="27"/>
  <c r="L48" i="27"/>
  <c r="O48" i="27" s="1"/>
  <c r="L49" i="27"/>
  <c r="L50" i="27"/>
  <c r="O50" i="27" s="1"/>
  <c r="L51" i="27"/>
  <c r="C48" i="27"/>
  <c r="C49" i="27"/>
  <c r="O49" i="27" s="1"/>
  <c r="C50" i="27"/>
  <c r="C51" i="27"/>
  <c r="O51" i="27"/>
  <c r="N51" i="27"/>
  <c r="M51" i="27"/>
  <c r="K48" i="27"/>
  <c r="K51" i="27" s="1"/>
  <c r="K49" i="27"/>
  <c r="K50" i="27"/>
  <c r="J48" i="27"/>
  <c r="J51" i="27" s="1"/>
  <c r="J49" i="27"/>
  <c r="J50" i="27"/>
  <c r="I49" i="27"/>
  <c r="I50" i="27"/>
  <c r="H51" i="27"/>
  <c r="G51" i="27"/>
  <c r="E51" i="27"/>
  <c r="D51" i="27"/>
  <c r="C52" i="27"/>
  <c r="C53" i="27"/>
  <c r="C54" i="27"/>
  <c r="C55" i="27"/>
  <c r="O55" i="27" s="1"/>
  <c r="AC55" i="27"/>
  <c r="AB55" i="27"/>
  <c r="AA55" i="27"/>
  <c r="Z55" i="27"/>
  <c r="Y55" i="27"/>
  <c r="X55" i="27"/>
  <c r="W55" i="27"/>
  <c r="V55" i="27"/>
  <c r="U55" i="27"/>
  <c r="T55" i="27"/>
  <c r="P52" i="27"/>
  <c r="P55" i="27" s="1"/>
  <c r="S55" i="27" s="1"/>
  <c r="P53" i="27"/>
  <c r="S53" i="27" s="1"/>
  <c r="P54" i="27"/>
  <c r="S54" i="27" s="1"/>
  <c r="F52" i="27"/>
  <c r="F53" i="27"/>
  <c r="F54" i="27"/>
  <c r="F55" i="27"/>
  <c r="R55" i="27"/>
  <c r="Q55" i="27"/>
  <c r="L52" i="27"/>
  <c r="L53" i="27"/>
  <c r="L54" i="27"/>
  <c r="L55" i="27"/>
  <c r="N55" i="27"/>
  <c r="M55" i="27"/>
  <c r="K52" i="27"/>
  <c r="K53" i="27"/>
  <c r="K54" i="27"/>
  <c r="K55" i="27"/>
  <c r="J52" i="27"/>
  <c r="J53" i="27"/>
  <c r="J54" i="27"/>
  <c r="J55" i="27"/>
  <c r="I52" i="27"/>
  <c r="I53" i="27"/>
  <c r="I54" i="27"/>
  <c r="I55" i="27"/>
  <c r="H55" i="27"/>
  <c r="G55" i="27"/>
  <c r="E55" i="27"/>
  <c r="D55" i="27"/>
  <c r="L56" i="27"/>
  <c r="L59" i="27" s="1"/>
  <c r="L57" i="27"/>
  <c r="L58" i="27"/>
  <c r="C56" i="27"/>
  <c r="C57" i="27"/>
  <c r="C58" i="27"/>
  <c r="C59" i="27" s="1"/>
  <c r="AC59" i="27"/>
  <c r="AB59" i="27"/>
  <c r="AA59" i="27"/>
  <c r="Z59" i="27"/>
  <c r="Y59" i="27"/>
  <c r="X59" i="27"/>
  <c r="W59" i="27"/>
  <c r="V59" i="27"/>
  <c r="U59" i="27"/>
  <c r="T56" i="27"/>
  <c r="T59" i="27"/>
  <c r="P56" i="27"/>
  <c r="P57" i="27"/>
  <c r="P58" i="27"/>
  <c r="P59" i="27" s="1"/>
  <c r="S59" i="27" s="1"/>
  <c r="F56" i="27"/>
  <c r="F57" i="27"/>
  <c r="F58" i="27"/>
  <c r="F59" i="27"/>
  <c r="R59" i="27"/>
  <c r="Q59" i="27"/>
  <c r="N59" i="27"/>
  <c r="M59" i="27"/>
  <c r="K56" i="27"/>
  <c r="K59" i="27" s="1"/>
  <c r="K57" i="27"/>
  <c r="K58" i="27"/>
  <c r="J56" i="27"/>
  <c r="J59" i="27" s="1"/>
  <c r="J57" i="27"/>
  <c r="I57" i="27" s="1"/>
  <c r="J58" i="27"/>
  <c r="I58" i="27"/>
  <c r="H59" i="27"/>
  <c r="G59" i="27"/>
  <c r="E59" i="27"/>
  <c r="D59" i="27"/>
  <c r="P60" i="27"/>
  <c r="S60" i="27" s="1"/>
  <c r="P61" i="27"/>
  <c r="S61" i="27" s="1"/>
  <c r="P62" i="27"/>
  <c r="S62" i="27" s="1"/>
  <c r="P63" i="27"/>
  <c r="F60" i="27"/>
  <c r="F61" i="27"/>
  <c r="F62" i="27"/>
  <c r="F63" i="27"/>
  <c r="S63" i="27" s="1"/>
  <c r="L60" i="27"/>
  <c r="O60" i="27" s="1"/>
  <c r="L61" i="27"/>
  <c r="O61" i="27" s="1"/>
  <c r="L62" i="27"/>
  <c r="O62" i="27" s="1"/>
  <c r="L63" i="27"/>
  <c r="C60" i="27"/>
  <c r="C63" i="27" s="1"/>
  <c r="C61" i="27"/>
  <c r="C62" i="27"/>
  <c r="AC63" i="27"/>
  <c r="AB63" i="27"/>
  <c r="AA63" i="27"/>
  <c r="Z63" i="27"/>
  <c r="Y63" i="27"/>
  <c r="X63" i="27"/>
  <c r="W63" i="27"/>
  <c r="V63" i="27"/>
  <c r="U63" i="27"/>
  <c r="T62" i="27"/>
  <c r="T63" i="27"/>
  <c r="R63" i="27"/>
  <c r="Q63" i="27"/>
  <c r="N63" i="27"/>
  <c r="M63" i="27"/>
  <c r="K60" i="27"/>
  <c r="K61" i="27"/>
  <c r="K62" i="27"/>
  <c r="K63" i="27" s="1"/>
  <c r="J60" i="27"/>
  <c r="J61" i="27"/>
  <c r="J62" i="27"/>
  <c r="J63" i="27"/>
  <c r="I60" i="27"/>
  <c r="I61" i="27"/>
  <c r="I62" i="27"/>
  <c r="I63" i="27"/>
  <c r="H63" i="27"/>
  <c r="G63" i="27"/>
  <c r="E63" i="27"/>
  <c r="D63" i="27"/>
  <c r="C66" i="27"/>
  <c r="K64" i="27"/>
  <c r="K65" i="27"/>
  <c r="K66" i="27"/>
  <c r="J64" i="27"/>
  <c r="I64" i="27" s="1"/>
  <c r="J65" i="27"/>
  <c r="I65" i="27" s="1"/>
  <c r="J66" i="27"/>
  <c r="I66" i="27" s="1"/>
  <c r="Z65" i="27"/>
  <c r="Z66" i="27"/>
  <c r="W65" i="27"/>
  <c r="W66" i="27"/>
  <c r="S41" i="27"/>
  <c r="S42" i="27"/>
  <c r="S48" i="27"/>
  <c r="S49" i="27"/>
  <c r="S50" i="27"/>
  <c r="S56" i="27"/>
  <c r="S57" i="27"/>
  <c r="S58" i="27"/>
  <c r="P64" i="27"/>
  <c r="S64" i="27" s="1"/>
  <c r="F64" i="27"/>
  <c r="P65" i="27"/>
  <c r="F65" i="27"/>
  <c r="S65" i="27"/>
  <c r="T65" i="27"/>
  <c r="P66" i="27"/>
  <c r="F66" i="27"/>
  <c r="S66" i="27"/>
  <c r="T66" i="27"/>
  <c r="O44" i="27"/>
  <c r="O45" i="27"/>
  <c r="O46" i="27"/>
  <c r="O52" i="27"/>
  <c r="O53" i="27"/>
  <c r="O54" i="27"/>
  <c r="O57" i="27"/>
  <c r="O58" i="27"/>
  <c r="L64" i="27"/>
  <c r="C64" i="27"/>
  <c r="O64" i="27"/>
  <c r="L65" i="27"/>
  <c r="C65" i="27"/>
  <c r="O65" i="27"/>
  <c r="L66" i="27"/>
  <c r="O66" i="27" s="1"/>
  <c r="S12" i="27" l="1"/>
  <c r="O8" i="27"/>
  <c r="O20" i="27"/>
  <c r="I16" i="27"/>
  <c r="O59" i="27"/>
  <c r="O63" i="27"/>
  <c r="F28" i="27"/>
  <c r="S28" i="27" s="1"/>
  <c r="L43" i="27"/>
  <c r="O43" i="27" s="1"/>
  <c r="P43" i="27"/>
  <c r="S43" i="27" s="1"/>
  <c r="I5" i="27"/>
  <c r="I8" i="27" s="1"/>
  <c r="O5" i="27"/>
  <c r="S52" i="27"/>
  <c r="I56" i="27"/>
  <c r="I59" i="27" s="1"/>
  <c r="I48" i="27"/>
  <c r="I51" i="27" s="1"/>
  <c r="O56" i="27"/>
  <c r="I40" i="27"/>
  <c r="I43" i="27" s="1"/>
  <c r="I21" i="27"/>
  <c r="I24" i="27" s="1"/>
</calcChain>
</file>

<file path=xl/sharedStrings.xml><?xml version="1.0" encoding="utf-8"?>
<sst xmlns="http://schemas.openxmlformats.org/spreadsheetml/2006/main" count="539" uniqueCount="27">
  <si>
    <t>-</t>
    <phoneticPr fontId="1"/>
  </si>
  <si>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</si>
  <si>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</si>
  <si>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</si>
  <si>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</si>
  <si>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</si>
  <si>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</si>
  <si>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</si>
  <si>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</si>
  <si>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</si>
  <si>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</si>
  <si>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</si>
  <si>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</si>
  <si>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年度</t>
    <rPh sb="0" eb="2">
      <t>ネンド</t>
    </rPh>
    <phoneticPr fontId="1"/>
  </si>
  <si>
    <t>－高等学校－</t>
    <rPh sb="1" eb="3">
      <t>コウトウ</t>
    </rPh>
    <rPh sb="3" eb="5">
      <t>ガッコウ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</si>
  <si>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</si>
  <si>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</si>
  <si>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</si>
  <si>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</si>
  <si>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</si>
  <si>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</si>
  <si>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1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</si>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</sst>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9" formatCode="0.0_ "/>
    <numFmt numFmtId="191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91" fontId="4" fillId="0" borderId="4" xfId="0" applyNumberFormat="1" applyFont="1" applyBorder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tabSelected="1" view="pageBreakPreview" zoomScaleNormal="100" workbookViewId="0">
      <selection activeCell="T30" sqref="T30"/>
    </sheetView>
  </sheetViews>
  <sheetFormatPr defaultRowHeight="13.5"/>
  <cols>
    <col min="1" max="1" width="9.625" style="2" customWidth="1"/>
    <col min="2" max="2" width="5.625" style="2" hidden="1" customWidth="1"/>
    <col min="3" max="14" width="5.875" style="2" customWidth="1"/>
    <col min="15" max="28" width="6.625" style="2" customWidth="1"/>
    <col min="29" max="29" width="0.5" style="2" customWidth="1"/>
    <col min="30" max="16384" width="9" style="2"/>
  </cols>
  <sheetData>
    <row r="1" spans="1:29" ht="18.75" customHeight="1" thickBot="1">
      <c r="A1" s="1" t="s">
        <v>25</v>
      </c>
      <c r="I1" s="13" t="s">
        <v>14</v>
      </c>
      <c r="AB1" s="3" t="s">
        <v>22</v>
      </c>
    </row>
    <row r="2" spans="1:29">
      <c r="A2" s="47" t="s">
        <v>13</v>
      </c>
      <c r="B2" s="34"/>
      <c r="C2" s="40" t="s">
        <v>12</v>
      </c>
      <c r="D2" s="40"/>
      <c r="E2" s="40"/>
      <c r="F2" s="40"/>
      <c r="G2" s="40"/>
      <c r="H2" s="40"/>
      <c r="I2" s="17"/>
      <c r="J2" s="18"/>
      <c r="K2" s="18"/>
      <c r="L2" s="18"/>
      <c r="M2" s="18"/>
      <c r="N2" s="18"/>
      <c r="O2" s="18"/>
      <c r="P2" s="18"/>
      <c r="Q2" s="18"/>
      <c r="R2" s="18"/>
      <c r="S2" s="18"/>
      <c r="T2" s="18" t="s">
        <v>3</v>
      </c>
      <c r="U2" s="18"/>
      <c r="V2" s="18"/>
      <c r="W2" s="18"/>
      <c r="X2" s="18"/>
      <c r="Y2" s="18"/>
      <c r="Z2" s="18"/>
      <c r="AA2" s="18"/>
      <c r="AB2" s="18"/>
    </row>
    <row r="3" spans="1:29" ht="24" customHeight="1">
      <c r="A3" s="48"/>
      <c r="B3" s="35"/>
      <c r="C3" s="39" t="s">
        <v>16</v>
      </c>
      <c r="D3" s="39"/>
      <c r="E3" s="39"/>
      <c r="F3" s="39" t="s">
        <v>17</v>
      </c>
      <c r="G3" s="39"/>
      <c r="H3" s="39"/>
      <c r="I3" s="41" t="s">
        <v>7</v>
      </c>
      <c r="J3" s="39"/>
      <c r="K3" s="39"/>
      <c r="L3" s="39" t="s">
        <v>16</v>
      </c>
      <c r="M3" s="39"/>
      <c r="N3" s="39"/>
      <c r="O3" s="46"/>
      <c r="P3" s="41" t="s">
        <v>17</v>
      </c>
      <c r="Q3" s="39"/>
      <c r="R3" s="39"/>
      <c r="S3" s="39"/>
      <c r="T3" s="42" t="s">
        <v>19</v>
      </c>
      <c r="U3" s="43"/>
      <c r="V3" s="43"/>
      <c r="W3" s="35" t="s">
        <v>20</v>
      </c>
      <c r="X3" s="35"/>
      <c r="Y3" s="35"/>
      <c r="Z3" s="42" t="s">
        <v>21</v>
      </c>
      <c r="AA3" s="43"/>
      <c r="AB3" s="44"/>
    </row>
    <row r="4" spans="1:29">
      <c r="A4" s="49"/>
      <c r="B4" s="35"/>
      <c r="C4" s="5" t="s">
        <v>11</v>
      </c>
      <c r="D4" s="5" t="s">
        <v>8</v>
      </c>
      <c r="E4" s="5" t="s">
        <v>9</v>
      </c>
      <c r="F4" s="5" t="s">
        <v>11</v>
      </c>
      <c r="G4" s="5" t="s">
        <v>8</v>
      </c>
      <c r="H4" s="5" t="s">
        <v>9</v>
      </c>
      <c r="I4" s="4" t="s">
        <v>11</v>
      </c>
      <c r="J4" s="5" t="s">
        <v>8</v>
      </c>
      <c r="K4" s="5" t="s">
        <v>9</v>
      </c>
      <c r="L4" s="5" t="s">
        <v>11</v>
      </c>
      <c r="M4" s="5" t="s">
        <v>8</v>
      </c>
      <c r="N4" s="5" t="s">
        <v>9</v>
      </c>
      <c r="O4" s="19" t="s">
        <v>18</v>
      </c>
      <c r="P4" s="4" t="s">
        <v>11</v>
      </c>
      <c r="Q4" s="5" t="s">
        <v>8</v>
      </c>
      <c r="R4" s="5" t="s">
        <v>9</v>
      </c>
      <c r="S4" s="20" t="s">
        <v>18</v>
      </c>
      <c r="T4" s="5" t="s">
        <v>11</v>
      </c>
      <c r="U4" s="5" t="s">
        <v>8</v>
      </c>
      <c r="V4" s="5" t="s">
        <v>9</v>
      </c>
      <c r="W4" s="5" t="s">
        <v>11</v>
      </c>
      <c r="X4" s="5" t="s">
        <v>8</v>
      </c>
      <c r="Y4" s="5" t="s">
        <v>9</v>
      </c>
      <c r="Z4" s="5" t="s">
        <v>11</v>
      </c>
      <c r="AA4" s="5" t="s">
        <v>8</v>
      </c>
      <c r="AB4" s="6" t="s">
        <v>9</v>
      </c>
    </row>
    <row r="5" spans="1:29" hidden="1">
      <c r="A5" s="36" t="s">
        <v>15</v>
      </c>
      <c r="B5" s="10" t="s">
        <v>4</v>
      </c>
      <c r="C5" s="16">
        <f>SUM(D5:E5)</f>
        <v>744</v>
      </c>
      <c r="D5" s="16">
        <v>472</v>
      </c>
      <c r="E5" s="16">
        <v>272</v>
      </c>
      <c r="F5" s="16">
        <f>SUM(G5:H5)</f>
        <v>202</v>
      </c>
      <c r="G5" s="16">
        <v>36</v>
      </c>
      <c r="H5" s="16">
        <v>166</v>
      </c>
      <c r="I5" s="16">
        <f>SUM(J5:K5)</f>
        <v>735</v>
      </c>
      <c r="J5" s="16">
        <f t="shared" ref="J5:K7" si="0">SUM(M5,Q5,U5,X5,AA5)</f>
        <v>349</v>
      </c>
      <c r="K5" s="16">
        <f t="shared" si="0"/>
        <v>386</v>
      </c>
      <c r="L5" s="16">
        <f>SUM(M5:N5)</f>
        <v>538</v>
      </c>
      <c r="M5" s="16">
        <v>313</v>
      </c>
      <c r="N5" s="16">
        <v>225</v>
      </c>
      <c r="O5" s="23">
        <f t="shared" ref="O5:O30" si="1">L5/C5*100</f>
        <v>72.311827956989248</v>
      </c>
      <c r="P5" s="16">
        <f>SUM(Q5:R5)</f>
        <v>197</v>
      </c>
      <c r="Q5" s="16">
        <v>36</v>
      </c>
      <c r="R5" s="16">
        <v>161</v>
      </c>
      <c r="S5" s="23">
        <f t="shared" ref="S5:S30" si="2">P5/F5*100</f>
        <v>97.524752475247524</v>
      </c>
      <c r="T5" s="16" t="s">
        <v>23</v>
      </c>
      <c r="U5" s="16" t="s">
        <v>23</v>
      </c>
      <c r="V5" s="16" t="s">
        <v>23</v>
      </c>
      <c r="W5" s="16" t="s">
        <v>23</v>
      </c>
      <c r="X5" s="16" t="s">
        <v>23</v>
      </c>
      <c r="Y5" s="16" t="s">
        <v>23</v>
      </c>
      <c r="Z5" s="16" t="s">
        <v>23</v>
      </c>
      <c r="AA5" s="16" t="s">
        <v>23</v>
      </c>
      <c r="AB5" s="16" t="s">
        <v>23</v>
      </c>
    </row>
    <row r="6" spans="1:29" hidden="1">
      <c r="A6" s="31"/>
      <c r="B6" s="10" t="s">
        <v>5</v>
      </c>
      <c r="C6" s="16">
        <f>SUM(D6:E6)</f>
        <v>24</v>
      </c>
      <c r="D6" s="16">
        <v>13</v>
      </c>
      <c r="E6" s="16">
        <v>11</v>
      </c>
      <c r="F6" s="16">
        <f>SUM(G6:H6)</f>
        <v>43</v>
      </c>
      <c r="G6" s="16">
        <v>18</v>
      </c>
      <c r="H6" s="16">
        <v>25</v>
      </c>
      <c r="I6" s="16">
        <f>SUM(J6:K6)</f>
        <v>48</v>
      </c>
      <c r="J6" s="16">
        <f t="shared" si="0"/>
        <v>22</v>
      </c>
      <c r="K6" s="16">
        <f t="shared" si="0"/>
        <v>26</v>
      </c>
      <c r="L6" s="16">
        <f>SUM(M6:N6)</f>
        <v>9</v>
      </c>
      <c r="M6" s="16">
        <v>5</v>
      </c>
      <c r="N6" s="16">
        <v>4</v>
      </c>
      <c r="O6" s="23">
        <f t="shared" si="1"/>
        <v>37.5</v>
      </c>
      <c r="P6" s="16">
        <f>SUM(Q6:R6)</f>
        <v>38</v>
      </c>
      <c r="Q6" s="16">
        <v>17</v>
      </c>
      <c r="R6" s="16">
        <v>21</v>
      </c>
      <c r="S6" s="23">
        <f t="shared" si="2"/>
        <v>88.372093023255815</v>
      </c>
      <c r="T6" s="16" t="s">
        <v>1</v>
      </c>
      <c r="U6" s="16" t="s">
        <v>1</v>
      </c>
      <c r="V6" s="16" t="s">
        <v>1</v>
      </c>
      <c r="W6" s="16">
        <f>SUM(X6:Y6)</f>
        <v>1</v>
      </c>
      <c r="X6" s="16" t="s">
        <v>1</v>
      </c>
      <c r="Y6" s="16">
        <v>1</v>
      </c>
      <c r="Z6" s="16" t="s">
        <v>1</v>
      </c>
      <c r="AA6" s="16" t="s">
        <v>1</v>
      </c>
      <c r="AB6" s="16" t="s">
        <v>1</v>
      </c>
    </row>
    <row r="7" spans="1:29" hidden="1">
      <c r="A7" s="31"/>
      <c r="B7" s="10" t="s">
        <v>6</v>
      </c>
      <c r="C7" s="16">
        <f>SUM(D7:E7)</f>
        <v>2</v>
      </c>
      <c r="D7" s="16">
        <v>1</v>
      </c>
      <c r="E7" s="16">
        <v>1</v>
      </c>
      <c r="F7" s="16">
        <f>SUM(G7:H7)</f>
        <v>12</v>
      </c>
      <c r="G7" s="16">
        <v>5</v>
      </c>
      <c r="H7" s="16">
        <v>7</v>
      </c>
      <c r="I7" s="16">
        <f>SUM(J7:K7)</f>
        <v>14</v>
      </c>
      <c r="J7" s="16">
        <f t="shared" si="0"/>
        <v>6</v>
      </c>
      <c r="K7" s="16">
        <f t="shared" si="0"/>
        <v>8</v>
      </c>
      <c r="L7" s="16">
        <f>SUM(M7:N7)</f>
        <v>2</v>
      </c>
      <c r="M7" s="16">
        <v>1</v>
      </c>
      <c r="N7" s="16">
        <v>1</v>
      </c>
      <c r="O7" s="23">
        <f t="shared" si="1"/>
        <v>100</v>
      </c>
      <c r="P7" s="16">
        <f>SUM(Q7:R7)</f>
        <v>12</v>
      </c>
      <c r="Q7" s="16">
        <v>5</v>
      </c>
      <c r="R7" s="16">
        <v>7</v>
      </c>
      <c r="S7" s="23">
        <f t="shared" si="2"/>
        <v>100</v>
      </c>
      <c r="T7" s="16" t="s">
        <v>0</v>
      </c>
      <c r="U7" s="16" t="s">
        <v>0</v>
      </c>
      <c r="V7" s="16" t="s">
        <v>0</v>
      </c>
      <c r="W7" s="16" t="s">
        <v>0</v>
      </c>
      <c r="X7" s="16" t="s">
        <v>0</v>
      </c>
      <c r="Y7" s="16" t="s">
        <v>0</v>
      </c>
      <c r="Z7" s="16" t="s">
        <v>0</v>
      </c>
      <c r="AA7" s="16" t="s">
        <v>0</v>
      </c>
      <c r="AB7" s="16" t="s">
        <v>0</v>
      </c>
    </row>
    <row r="8" spans="1:29" hidden="1">
      <c r="A8" s="31"/>
      <c r="B8" s="10" t="s">
        <v>11</v>
      </c>
      <c r="C8" s="15">
        <f t="shared" ref="C8:N8" si="3">SUM(C5:C7)</f>
        <v>770</v>
      </c>
      <c r="D8" s="15">
        <f t="shared" si="3"/>
        <v>486</v>
      </c>
      <c r="E8" s="15">
        <f t="shared" si="3"/>
        <v>284</v>
      </c>
      <c r="F8" s="15">
        <f t="shared" si="3"/>
        <v>257</v>
      </c>
      <c r="G8" s="15">
        <f t="shared" si="3"/>
        <v>59</v>
      </c>
      <c r="H8" s="15">
        <f t="shared" si="3"/>
        <v>198</v>
      </c>
      <c r="I8" s="15">
        <f t="shared" si="3"/>
        <v>797</v>
      </c>
      <c r="J8" s="15">
        <f t="shared" si="3"/>
        <v>377</v>
      </c>
      <c r="K8" s="15">
        <f t="shared" si="3"/>
        <v>420</v>
      </c>
      <c r="L8" s="15">
        <f t="shared" si="3"/>
        <v>549</v>
      </c>
      <c r="M8" s="15">
        <f t="shared" si="3"/>
        <v>319</v>
      </c>
      <c r="N8" s="15">
        <f t="shared" si="3"/>
        <v>230</v>
      </c>
      <c r="O8" s="25">
        <f t="shared" si="1"/>
        <v>71.298701298701289</v>
      </c>
      <c r="P8" s="15">
        <f>SUM(P5:P7)</f>
        <v>247</v>
      </c>
      <c r="Q8" s="15">
        <f>SUM(Q5:Q7)</f>
        <v>58</v>
      </c>
      <c r="R8" s="15">
        <f>SUM(R5:R7)</f>
        <v>189</v>
      </c>
      <c r="S8" s="25">
        <f t="shared" si="2"/>
        <v>96.108949416342412</v>
      </c>
      <c r="T8" s="15">
        <f t="shared" ref="T8:AC8" si="4">SUM(T5:T7)</f>
        <v>0</v>
      </c>
      <c r="U8" s="15">
        <f t="shared" si="4"/>
        <v>0</v>
      </c>
      <c r="V8" s="15">
        <f t="shared" si="4"/>
        <v>0</v>
      </c>
      <c r="W8" s="15">
        <f t="shared" si="4"/>
        <v>1</v>
      </c>
      <c r="X8" s="15">
        <f t="shared" si="4"/>
        <v>0</v>
      </c>
      <c r="Y8" s="15">
        <f t="shared" si="4"/>
        <v>1</v>
      </c>
      <c r="Z8" s="15">
        <f t="shared" si="4"/>
        <v>0</v>
      </c>
      <c r="AA8" s="15">
        <f t="shared" si="4"/>
        <v>0</v>
      </c>
      <c r="AB8" s="15">
        <f t="shared" si="4"/>
        <v>0</v>
      </c>
      <c r="AC8" s="15">
        <f t="shared" si="4"/>
        <v>0</v>
      </c>
    </row>
    <row r="9" spans="1:29" hidden="1">
      <c r="A9" s="31">
        <v>12</v>
      </c>
      <c r="B9" s="10" t="s">
        <v>4</v>
      </c>
      <c r="C9" s="16">
        <f>SUM(D9:E9)</f>
        <v>724</v>
      </c>
      <c r="D9" s="16">
        <v>436</v>
      </c>
      <c r="E9" s="16">
        <v>288</v>
      </c>
      <c r="F9" s="16">
        <f>SUM(G9:H9)</f>
        <v>151</v>
      </c>
      <c r="G9" s="16">
        <v>27</v>
      </c>
      <c r="H9" s="16">
        <v>124</v>
      </c>
      <c r="I9" s="16">
        <f>SUM(J9:K9)</f>
        <v>664</v>
      </c>
      <c r="J9" s="16">
        <f t="shared" ref="J9:K11" si="5">SUM(M9,Q9,U9,X9,AA9)</f>
        <v>320</v>
      </c>
      <c r="K9" s="16">
        <f t="shared" si="5"/>
        <v>344</v>
      </c>
      <c r="L9" s="16">
        <f>SUM(M9:N9)</f>
        <v>524</v>
      </c>
      <c r="M9" s="16">
        <v>294</v>
      </c>
      <c r="N9" s="16">
        <v>230</v>
      </c>
      <c r="O9" s="23">
        <f t="shared" si="1"/>
        <v>72.375690607734811</v>
      </c>
      <c r="P9" s="16">
        <f>SUM(Q9:R9)</f>
        <v>140</v>
      </c>
      <c r="Q9" s="16">
        <v>26</v>
      </c>
      <c r="R9" s="16">
        <v>114</v>
      </c>
      <c r="S9" s="23">
        <f t="shared" si="2"/>
        <v>92.715231788079464</v>
      </c>
      <c r="T9" s="16" t="s">
        <v>23</v>
      </c>
      <c r="U9" s="16" t="s">
        <v>23</v>
      </c>
      <c r="V9" s="16" t="s">
        <v>23</v>
      </c>
      <c r="W9" s="16" t="s">
        <v>23</v>
      </c>
      <c r="X9" s="16" t="s">
        <v>23</v>
      </c>
      <c r="Y9" s="16" t="s">
        <v>23</v>
      </c>
      <c r="Z9" s="16" t="s">
        <v>23</v>
      </c>
      <c r="AA9" s="16" t="s">
        <v>23</v>
      </c>
      <c r="AB9" s="16" t="s">
        <v>23</v>
      </c>
    </row>
    <row r="10" spans="1:29" hidden="1">
      <c r="A10" s="31"/>
      <c r="B10" s="10" t="s">
        <v>5</v>
      </c>
      <c r="C10" s="16">
        <f>SUM(D10:E10)</f>
        <v>13</v>
      </c>
      <c r="D10" s="16">
        <v>8</v>
      </c>
      <c r="E10" s="16">
        <v>5</v>
      </c>
      <c r="F10" s="16">
        <f>SUM(G10:H10)</f>
        <v>36</v>
      </c>
      <c r="G10" s="16">
        <v>9</v>
      </c>
      <c r="H10" s="16">
        <v>27</v>
      </c>
      <c r="I10" s="16">
        <f>SUM(J10:K10)</f>
        <v>46</v>
      </c>
      <c r="J10" s="16">
        <f t="shared" si="5"/>
        <v>15</v>
      </c>
      <c r="K10" s="16">
        <f t="shared" si="5"/>
        <v>31</v>
      </c>
      <c r="L10" s="16">
        <f>SUM(M10:N10)</f>
        <v>11</v>
      </c>
      <c r="M10" s="16">
        <v>6</v>
      </c>
      <c r="N10" s="16">
        <v>5</v>
      </c>
      <c r="O10" s="23">
        <f t="shared" si="1"/>
        <v>84.615384615384613</v>
      </c>
      <c r="P10" s="16">
        <f>SUM(Q10:R10)</f>
        <v>34</v>
      </c>
      <c r="Q10" s="16">
        <v>9</v>
      </c>
      <c r="R10" s="16">
        <v>25</v>
      </c>
      <c r="S10" s="23">
        <f t="shared" si="2"/>
        <v>94.444444444444443</v>
      </c>
      <c r="T10" s="16" t="s">
        <v>1</v>
      </c>
      <c r="U10" s="16" t="s">
        <v>1</v>
      </c>
      <c r="V10" s="16" t="s">
        <v>1</v>
      </c>
      <c r="W10" s="16">
        <f>SUM(X10:Y10)</f>
        <v>1</v>
      </c>
      <c r="X10" s="16" t="s">
        <v>1</v>
      </c>
      <c r="Y10" s="16">
        <v>1</v>
      </c>
      <c r="Z10" s="16" t="s">
        <v>1</v>
      </c>
      <c r="AA10" s="16" t="s">
        <v>1</v>
      </c>
      <c r="AB10" s="16" t="s">
        <v>1</v>
      </c>
    </row>
    <row r="11" spans="1:29" hidden="1">
      <c r="A11" s="31"/>
      <c r="B11" s="10" t="s">
        <v>6</v>
      </c>
      <c r="C11" s="16">
        <f>SUM(D11:E11)</f>
        <v>6</v>
      </c>
      <c r="D11" s="16">
        <v>3</v>
      </c>
      <c r="E11" s="16">
        <v>3</v>
      </c>
      <c r="F11" s="16">
        <f>SUM(G11:H11)</f>
        <v>10</v>
      </c>
      <c r="G11" s="16">
        <v>3</v>
      </c>
      <c r="H11" s="16">
        <v>7</v>
      </c>
      <c r="I11" s="16">
        <f>SUM(J11:K11)</f>
        <v>15</v>
      </c>
      <c r="J11" s="16">
        <f t="shared" si="5"/>
        <v>6</v>
      </c>
      <c r="K11" s="16">
        <f t="shared" si="5"/>
        <v>9</v>
      </c>
      <c r="L11" s="16">
        <f>SUM(M11:N11)</f>
        <v>5</v>
      </c>
      <c r="M11" s="16">
        <v>3</v>
      </c>
      <c r="N11" s="16">
        <v>2</v>
      </c>
      <c r="O11" s="23">
        <f t="shared" si="1"/>
        <v>83.333333333333343</v>
      </c>
      <c r="P11" s="16">
        <f>SUM(Q11:R11)</f>
        <v>10</v>
      </c>
      <c r="Q11" s="16">
        <v>3</v>
      </c>
      <c r="R11" s="16">
        <v>7</v>
      </c>
      <c r="S11" s="23">
        <f t="shared" si="2"/>
        <v>100</v>
      </c>
      <c r="T11" s="16" t="s">
        <v>0</v>
      </c>
      <c r="U11" s="16" t="s">
        <v>0</v>
      </c>
      <c r="V11" s="16" t="s">
        <v>0</v>
      </c>
      <c r="W11" s="16" t="s">
        <v>0</v>
      </c>
      <c r="X11" s="16" t="s">
        <v>0</v>
      </c>
      <c r="Y11" s="16" t="s">
        <v>0</v>
      </c>
      <c r="Z11" s="16" t="s">
        <v>0</v>
      </c>
      <c r="AA11" s="16" t="s">
        <v>0</v>
      </c>
      <c r="AB11" s="16" t="s">
        <v>0</v>
      </c>
    </row>
    <row r="12" spans="1:29" hidden="1">
      <c r="A12" s="31"/>
      <c r="B12" s="10" t="s">
        <v>11</v>
      </c>
      <c r="C12" s="15">
        <f t="shared" ref="C12:N12" si="6">SUM(C9:C11)</f>
        <v>743</v>
      </c>
      <c r="D12" s="15">
        <f t="shared" si="6"/>
        <v>447</v>
      </c>
      <c r="E12" s="15">
        <f t="shared" si="6"/>
        <v>296</v>
      </c>
      <c r="F12" s="15">
        <f t="shared" si="6"/>
        <v>197</v>
      </c>
      <c r="G12" s="15">
        <f t="shared" si="6"/>
        <v>39</v>
      </c>
      <c r="H12" s="15">
        <f t="shared" si="6"/>
        <v>158</v>
      </c>
      <c r="I12" s="15">
        <f t="shared" si="6"/>
        <v>725</v>
      </c>
      <c r="J12" s="15">
        <f t="shared" si="6"/>
        <v>341</v>
      </c>
      <c r="K12" s="15">
        <f t="shared" si="6"/>
        <v>384</v>
      </c>
      <c r="L12" s="15">
        <f t="shared" si="6"/>
        <v>540</v>
      </c>
      <c r="M12" s="15">
        <f t="shared" si="6"/>
        <v>303</v>
      </c>
      <c r="N12" s="15">
        <f t="shared" si="6"/>
        <v>237</v>
      </c>
      <c r="O12" s="25">
        <f t="shared" si="1"/>
        <v>72.678331090174964</v>
      </c>
      <c r="P12" s="15">
        <f>SUM(P9:P11)</f>
        <v>184</v>
      </c>
      <c r="Q12" s="15">
        <f>SUM(Q9:Q11)</f>
        <v>38</v>
      </c>
      <c r="R12" s="15">
        <f>SUM(R9:R11)</f>
        <v>146</v>
      </c>
      <c r="S12" s="25">
        <f t="shared" si="2"/>
        <v>93.401015228426402</v>
      </c>
      <c r="T12" s="15">
        <f t="shared" ref="T12:AC12" si="7">SUM(T9:T11)</f>
        <v>0</v>
      </c>
      <c r="U12" s="15">
        <f t="shared" si="7"/>
        <v>0</v>
      </c>
      <c r="V12" s="15">
        <f t="shared" si="7"/>
        <v>0</v>
      </c>
      <c r="W12" s="15">
        <f t="shared" si="7"/>
        <v>1</v>
      </c>
      <c r="X12" s="15">
        <f t="shared" si="7"/>
        <v>0</v>
      </c>
      <c r="Y12" s="15">
        <f t="shared" si="7"/>
        <v>1</v>
      </c>
      <c r="Z12" s="15">
        <f t="shared" si="7"/>
        <v>0</v>
      </c>
      <c r="AA12" s="15">
        <f t="shared" si="7"/>
        <v>0</v>
      </c>
      <c r="AB12" s="15">
        <f t="shared" si="7"/>
        <v>0</v>
      </c>
      <c r="AC12" s="15">
        <f t="shared" si="7"/>
        <v>0</v>
      </c>
    </row>
    <row r="13" spans="1:29" hidden="1">
      <c r="A13" s="31" t="s">
        <v>24</v>
      </c>
      <c r="B13" s="10" t="s">
        <v>4</v>
      </c>
      <c r="C13" s="16">
        <f>SUM(D13:E13)</f>
        <v>837</v>
      </c>
      <c r="D13" s="16">
        <v>523</v>
      </c>
      <c r="E13" s="16">
        <v>314</v>
      </c>
      <c r="F13" s="16">
        <f>SUM(G13:H13)</f>
        <v>146</v>
      </c>
      <c r="G13" s="16">
        <v>10</v>
      </c>
      <c r="H13" s="16">
        <v>136</v>
      </c>
      <c r="I13" s="16">
        <f>SUM(J13:K13)</f>
        <v>739</v>
      </c>
      <c r="J13" s="16">
        <f t="shared" ref="J13:K15" si="8">SUM(M13,Q13,U13,X13,AA13)</f>
        <v>367</v>
      </c>
      <c r="K13" s="16">
        <f t="shared" si="8"/>
        <v>372</v>
      </c>
      <c r="L13" s="16">
        <f>SUM(M13:N13)</f>
        <v>594</v>
      </c>
      <c r="M13" s="16">
        <v>356</v>
      </c>
      <c r="N13" s="16">
        <v>238</v>
      </c>
      <c r="O13" s="23">
        <f t="shared" si="1"/>
        <v>70.967741935483872</v>
      </c>
      <c r="P13" s="16">
        <f>SUM(Q13:R13)</f>
        <v>144</v>
      </c>
      <c r="Q13" s="16">
        <v>10</v>
      </c>
      <c r="R13" s="16">
        <v>134</v>
      </c>
      <c r="S13" s="23">
        <f t="shared" si="2"/>
        <v>98.630136986301366</v>
      </c>
      <c r="T13" s="16">
        <f>SUM(U13:V13)</f>
        <v>1</v>
      </c>
      <c r="U13" s="16">
        <v>1</v>
      </c>
      <c r="V13" s="16" t="s">
        <v>23</v>
      </c>
      <c r="W13" s="16" t="s">
        <v>23</v>
      </c>
      <c r="X13" s="16" t="s">
        <v>23</v>
      </c>
      <c r="Y13" s="16" t="s">
        <v>23</v>
      </c>
      <c r="Z13" s="16" t="s">
        <v>23</v>
      </c>
      <c r="AA13" s="16" t="s">
        <v>23</v>
      </c>
      <c r="AB13" s="16" t="s">
        <v>23</v>
      </c>
    </row>
    <row r="14" spans="1:29" hidden="1">
      <c r="A14" s="31"/>
      <c r="B14" s="10" t="s">
        <v>5</v>
      </c>
      <c r="C14" s="16">
        <f>SUM(D14:E14)</f>
        <v>14</v>
      </c>
      <c r="D14" s="16">
        <v>7</v>
      </c>
      <c r="E14" s="16">
        <v>7</v>
      </c>
      <c r="F14" s="16">
        <f>SUM(G14:H14)</f>
        <v>27</v>
      </c>
      <c r="G14" s="16">
        <v>8</v>
      </c>
      <c r="H14" s="16">
        <v>19</v>
      </c>
      <c r="I14" s="16">
        <f>SUM(J14:K14)</f>
        <v>35</v>
      </c>
      <c r="J14" s="16">
        <f t="shared" si="8"/>
        <v>12</v>
      </c>
      <c r="K14" s="16">
        <f t="shared" si="8"/>
        <v>23</v>
      </c>
      <c r="L14" s="16">
        <f>SUM(M14:N14)</f>
        <v>10</v>
      </c>
      <c r="M14" s="16">
        <v>4</v>
      </c>
      <c r="N14" s="16">
        <v>6</v>
      </c>
      <c r="O14" s="23">
        <f t="shared" si="1"/>
        <v>71.428571428571431</v>
      </c>
      <c r="P14" s="16">
        <f>SUM(Q14:R14)</f>
        <v>25</v>
      </c>
      <c r="Q14" s="16">
        <v>8</v>
      </c>
      <c r="R14" s="16">
        <v>17</v>
      </c>
      <c r="S14" s="23">
        <f t="shared" si="2"/>
        <v>92.592592592592595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 t="s">
        <v>1</v>
      </c>
      <c r="AA14" s="16" t="s">
        <v>1</v>
      </c>
      <c r="AB14" s="16" t="s">
        <v>1</v>
      </c>
    </row>
    <row r="15" spans="1:29" hidden="1">
      <c r="A15" s="31"/>
      <c r="B15" s="10" t="s">
        <v>6</v>
      </c>
      <c r="C15" s="16">
        <f>SUM(D15:E15)</f>
        <v>9</v>
      </c>
      <c r="D15" s="16">
        <v>9</v>
      </c>
      <c r="E15" s="16" t="s">
        <v>0</v>
      </c>
      <c r="F15" s="16">
        <f>SUM(G15:H15)</f>
        <v>11</v>
      </c>
      <c r="G15" s="16">
        <v>4</v>
      </c>
      <c r="H15" s="16">
        <v>7</v>
      </c>
      <c r="I15" s="16">
        <f>SUM(J15:K15)</f>
        <v>20</v>
      </c>
      <c r="J15" s="16">
        <f t="shared" si="8"/>
        <v>13</v>
      </c>
      <c r="K15" s="16">
        <f t="shared" si="8"/>
        <v>7</v>
      </c>
      <c r="L15" s="16">
        <f>SUM(M15:N15)</f>
        <v>9</v>
      </c>
      <c r="M15" s="16">
        <v>9</v>
      </c>
      <c r="N15" s="16" t="s">
        <v>0</v>
      </c>
      <c r="O15" s="23">
        <f t="shared" si="1"/>
        <v>100</v>
      </c>
      <c r="P15" s="16">
        <f>SUM(Q15:R15)</f>
        <v>11</v>
      </c>
      <c r="Q15" s="16">
        <v>4</v>
      </c>
      <c r="R15" s="16">
        <v>7</v>
      </c>
      <c r="S15" s="23">
        <f t="shared" si="2"/>
        <v>100</v>
      </c>
      <c r="T15" s="16" t="s">
        <v>0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 t="s">
        <v>0</v>
      </c>
      <c r="AA15" s="16" t="s">
        <v>0</v>
      </c>
      <c r="AB15" s="16" t="s">
        <v>0</v>
      </c>
    </row>
    <row r="16" spans="1:29" ht="24" customHeight="1">
      <c r="A16" s="31"/>
      <c r="B16" s="10" t="s">
        <v>11</v>
      </c>
      <c r="C16" s="15">
        <f t="shared" ref="C16:N16" si="9">SUM(C13:C15)</f>
        <v>860</v>
      </c>
      <c r="D16" s="15">
        <f t="shared" si="9"/>
        <v>539</v>
      </c>
      <c r="E16" s="15">
        <f t="shared" si="9"/>
        <v>321</v>
      </c>
      <c r="F16" s="15">
        <f t="shared" si="9"/>
        <v>184</v>
      </c>
      <c r="G16" s="15">
        <f t="shared" si="9"/>
        <v>22</v>
      </c>
      <c r="H16" s="15">
        <f t="shared" si="9"/>
        <v>162</v>
      </c>
      <c r="I16" s="15">
        <f t="shared" si="9"/>
        <v>794</v>
      </c>
      <c r="J16" s="15">
        <f t="shared" si="9"/>
        <v>392</v>
      </c>
      <c r="K16" s="15">
        <f t="shared" si="9"/>
        <v>402</v>
      </c>
      <c r="L16" s="15">
        <f t="shared" si="9"/>
        <v>613</v>
      </c>
      <c r="M16" s="15">
        <f t="shared" si="9"/>
        <v>369</v>
      </c>
      <c r="N16" s="15">
        <f t="shared" si="9"/>
        <v>244</v>
      </c>
      <c r="O16" s="25">
        <f t="shared" si="1"/>
        <v>71.279069767441854</v>
      </c>
      <c r="P16" s="15">
        <f>SUM(P13:P15)</f>
        <v>180</v>
      </c>
      <c r="Q16" s="15">
        <f>SUM(Q13:Q15)</f>
        <v>22</v>
      </c>
      <c r="R16" s="15">
        <f>SUM(R13:R15)</f>
        <v>158</v>
      </c>
      <c r="S16" s="25">
        <f t="shared" si="2"/>
        <v>97.826086956521735</v>
      </c>
      <c r="T16" s="15">
        <f>SUM(T13:T15)</f>
        <v>1</v>
      </c>
      <c r="U16" s="15">
        <f>SUM(U13:U15)</f>
        <v>1</v>
      </c>
      <c r="V16" s="15" t="s">
        <v>2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2</v>
      </c>
      <c r="AC16" s="15">
        <f>SUM(AC13:AC15)</f>
        <v>0</v>
      </c>
    </row>
    <row r="17" spans="1:29" hidden="1">
      <c r="A17" s="31">
        <v>14</v>
      </c>
      <c r="B17" s="10" t="s">
        <v>4</v>
      </c>
      <c r="C17" s="16">
        <f>SUM(D17:E17)</f>
        <v>872</v>
      </c>
      <c r="D17" s="16">
        <v>525</v>
      </c>
      <c r="E17" s="16">
        <v>347</v>
      </c>
      <c r="F17" s="16">
        <f>SUM(G17:H17)</f>
        <v>121</v>
      </c>
      <c r="G17" s="16">
        <v>20</v>
      </c>
      <c r="H17" s="16">
        <v>101</v>
      </c>
      <c r="I17" s="16">
        <f>SUM(J17:K17)</f>
        <v>707</v>
      </c>
      <c r="J17" s="16">
        <f t="shared" ref="J17:K19" si="10">SUM(M17,Q17,U17,X17,AA17)</f>
        <v>350</v>
      </c>
      <c r="K17" s="16">
        <f t="shared" si="10"/>
        <v>357</v>
      </c>
      <c r="L17" s="16">
        <f>SUM(M17:N17)</f>
        <v>587</v>
      </c>
      <c r="M17" s="16">
        <v>330</v>
      </c>
      <c r="N17" s="16">
        <v>257</v>
      </c>
      <c r="O17" s="23">
        <f t="shared" si="1"/>
        <v>67.316513761467888</v>
      </c>
      <c r="P17" s="16">
        <f>SUM(Q17:R17)</f>
        <v>120</v>
      </c>
      <c r="Q17" s="16">
        <v>20</v>
      </c>
      <c r="R17" s="16">
        <v>100</v>
      </c>
      <c r="S17" s="23">
        <f t="shared" si="2"/>
        <v>99.173553719008268</v>
      </c>
      <c r="T17" s="16" t="s">
        <v>23</v>
      </c>
      <c r="U17" s="16" t="s">
        <v>23</v>
      </c>
      <c r="V17" s="16" t="s">
        <v>23</v>
      </c>
      <c r="W17" s="16" t="s">
        <v>23</v>
      </c>
      <c r="X17" s="16" t="s">
        <v>23</v>
      </c>
      <c r="Y17" s="16" t="s">
        <v>23</v>
      </c>
      <c r="Z17" s="16" t="s">
        <v>23</v>
      </c>
      <c r="AA17" s="16" t="s">
        <v>23</v>
      </c>
      <c r="AB17" s="16" t="s">
        <v>23</v>
      </c>
    </row>
    <row r="18" spans="1:29" hidden="1">
      <c r="A18" s="31"/>
      <c r="B18" s="10" t="s">
        <v>5</v>
      </c>
      <c r="C18" s="16">
        <f>SUM(D18:E18)</f>
        <v>24</v>
      </c>
      <c r="D18" s="16">
        <v>9</v>
      </c>
      <c r="E18" s="16">
        <v>15</v>
      </c>
      <c r="F18" s="16">
        <f>SUM(G18:H18)</f>
        <v>33</v>
      </c>
      <c r="G18" s="16">
        <v>14</v>
      </c>
      <c r="H18" s="16">
        <v>19</v>
      </c>
      <c r="I18" s="16">
        <f>SUM(J18:K18)</f>
        <v>52</v>
      </c>
      <c r="J18" s="16">
        <f t="shared" si="10"/>
        <v>21</v>
      </c>
      <c r="K18" s="16">
        <f t="shared" si="10"/>
        <v>31</v>
      </c>
      <c r="L18" s="16">
        <f>SUM(M18:N18)</f>
        <v>20</v>
      </c>
      <c r="M18" s="16">
        <v>8</v>
      </c>
      <c r="N18" s="16">
        <v>12</v>
      </c>
      <c r="O18" s="23">
        <f t="shared" si="1"/>
        <v>83.333333333333343</v>
      </c>
      <c r="P18" s="16">
        <f>SUM(Q18:R18)</f>
        <v>32</v>
      </c>
      <c r="Q18" s="16">
        <v>13</v>
      </c>
      <c r="R18" s="16">
        <v>19</v>
      </c>
      <c r="S18" s="23">
        <f t="shared" si="2"/>
        <v>96.969696969696969</v>
      </c>
      <c r="T18" s="16" t="s">
        <v>1</v>
      </c>
      <c r="U18" s="16" t="s">
        <v>1</v>
      </c>
      <c r="V18" s="16" t="s">
        <v>1</v>
      </c>
      <c r="W18" s="16" t="s">
        <v>1</v>
      </c>
      <c r="X18" s="16" t="s">
        <v>1</v>
      </c>
      <c r="Y18" s="16" t="s">
        <v>1</v>
      </c>
      <c r="Z18" s="16" t="s">
        <v>1</v>
      </c>
      <c r="AA18" s="16" t="s">
        <v>1</v>
      </c>
      <c r="AB18" s="16" t="s">
        <v>1</v>
      </c>
    </row>
    <row r="19" spans="1:29" hidden="1">
      <c r="A19" s="31"/>
      <c r="B19" s="10" t="s">
        <v>6</v>
      </c>
      <c r="C19" s="16">
        <f>SUM(D19:E19)</f>
        <v>6</v>
      </c>
      <c r="D19" s="16">
        <v>6</v>
      </c>
      <c r="E19" s="16" t="s">
        <v>0</v>
      </c>
      <c r="F19" s="16">
        <f>SUM(G19:H19)</f>
        <v>4</v>
      </c>
      <c r="G19" s="16">
        <v>1</v>
      </c>
      <c r="H19" s="16">
        <v>3</v>
      </c>
      <c r="I19" s="16">
        <f>SUM(J19:K19)</f>
        <v>10</v>
      </c>
      <c r="J19" s="16">
        <f t="shared" si="10"/>
        <v>7</v>
      </c>
      <c r="K19" s="16">
        <f t="shared" si="10"/>
        <v>3</v>
      </c>
      <c r="L19" s="16">
        <f>SUM(M19:N19)</f>
        <v>6</v>
      </c>
      <c r="M19" s="16">
        <v>6</v>
      </c>
      <c r="N19" s="16" t="s">
        <v>0</v>
      </c>
      <c r="O19" s="23">
        <f t="shared" si="1"/>
        <v>100</v>
      </c>
      <c r="P19" s="16">
        <f>SUM(Q19:R19)</f>
        <v>4</v>
      </c>
      <c r="Q19" s="16">
        <v>1</v>
      </c>
      <c r="R19" s="16">
        <v>3</v>
      </c>
      <c r="S19" s="23">
        <f t="shared" si="2"/>
        <v>100</v>
      </c>
      <c r="T19" s="16" t="s">
        <v>0</v>
      </c>
      <c r="U19" s="16" t="s">
        <v>0</v>
      </c>
      <c r="V19" s="16" t="s">
        <v>0</v>
      </c>
      <c r="W19" s="16" t="s">
        <v>0</v>
      </c>
      <c r="X19" s="16" t="s">
        <v>0</v>
      </c>
      <c r="Y19" s="16" t="s">
        <v>0</v>
      </c>
      <c r="Z19" s="16" t="s">
        <v>0</v>
      </c>
      <c r="AA19" s="16" t="s">
        <v>0</v>
      </c>
      <c r="AB19" s="16" t="s">
        <v>0</v>
      </c>
    </row>
    <row r="20" spans="1:29" ht="24" customHeight="1">
      <c r="A20" s="31"/>
      <c r="B20" s="10" t="s">
        <v>11</v>
      </c>
      <c r="C20" s="15">
        <f t="shared" ref="C20:N20" si="11">SUM(C17:C19)</f>
        <v>902</v>
      </c>
      <c r="D20" s="15">
        <f t="shared" si="11"/>
        <v>540</v>
      </c>
      <c r="E20" s="15">
        <f t="shared" si="11"/>
        <v>362</v>
      </c>
      <c r="F20" s="15">
        <f t="shared" si="11"/>
        <v>158</v>
      </c>
      <c r="G20" s="15">
        <f t="shared" si="11"/>
        <v>35</v>
      </c>
      <c r="H20" s="15">
        <f t="shared" si="11"/>
        <v>123</v>
      </c>
      <c r="I20" s="15">
        <f t="shared" si="11"/>
        <v>769</v>
      </c>
      <c r="J20" s="15">
        <f t="shared" si="11"/>
        <v>378</v>
      </c>
      <c r="K20" s="15">
        <f t="shared" si="11"/>
        <v>391</v>
      </c>
      <c r="L20" s="15">
        <f t="shared" si="11"/>
        <v>613</v>
      </c>
      <c r="M20" s="15">
        <f t="shared" si="11"/>
        <v>344</v>
      </c>
      <c r="N20" s="15">
        <f t="shared" si="11"/>
        <v>269</v>
      </c>
      <c r="O20" s="25">
        <f t="shared" si="1"/>
        <v>67.960088691796003</v>
      </c>
      <c r="P20" s="15">
        <f>SUM(P17:P19)</f>
        <v>156</v>
      </c>
      <c r="Q20" s="15">
        <f>SUM(Q17:Q19)</f>
        <v>34</v>
      </c>
      <c r="R20" s="15">
        <f>SUM(R17:R19)</f>
        <v>122</v>
      </c>
      <c r="S20" s="25">
        <f t="shared" si="2"/>
        <v>98.734177215189874</v>
      </c>
      <c r="T20" s="15" t="s">
        <v>2</v>
      </c>
      <c r="U20" s="15" t="s">
        <v>2</v>
      </c>
      <c r="V20" s="15" t="s">
        <v>2</v>
      </c>
      <c r="W20" s="15" t="s">
        <v>2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>
        <f>SUM(AC17:AC19)</f>
        <v>0</v>
      </c>
    </row>
    <row r="21" spans="1:29" hidden="1">
      <c r="A21" s="31">
        <v>15</v>
      </c>
      <c r="B21" s="10" t="s">
        <v>4</v>
      </c>
      <c r="C21" s="16">
        <f>SUM(D21:E21)</f>
        <v>834</v>
      </c>
      <c r="D21" s="16">
        <v>504</v>
      </c>
      <c r="E21" s="16">
        <v>330</v>
      </c>
      <c r="F21" s="16">
        <f>SUM(G21:H21)</f>
        <v>115</v>
      </c>
      <c r="G21" s="16">
        <v>13</v>
      </c>
      <c r="H21" s="16">
        <v>102</v>
      </c>
      <c r="I21" s="16">
        <f>SUM(J21:K21)</f>
        <v>702</v>
      </c>
      <c r="J21" s="16">
        <f t="shared" ref="J21:K23" si="12">SUM(M21,Q21,U21,X21,AA21)</f>
        <v>361</v>
      </c>
      <c r="K21" s="16">
        <f t="shared" si="12"/>
        <v>341</v>
      </c>
      <c r="L21" s="16">
        <f>SUM(M21:N21)</f>
        <v>594</v>
      </c>
      <c r="M21" s="16">
        <v>348</v>
      </c>
      <c r="N21" s="16">
        <v>246</v>
      </c>
      <c r="O21" s="23">
        <f t="shared" si="1"/>
        <v>71.223021582733821</v>
      </c>
      <c r="P21" s="16">
        <f>SUM(Q21:R21)</f>
        <v>107</v>
      </c>
      <c r="Q21" s="16">
        <v>13</v>
      </c>
      <c r="R21" s="16">
        <v>94</v>
      </c>
      <c r="S21" s="23">
        <f t="shared" si="2"/>
        <v>93.043478260869563</v>
      </c>
      <c r="T21" s="16">
        <f>SUM(U21:V21)</f>
        <v>1</v>
      </c>
      <c r="U21" s="16" t="s">
        <v>23</v>
      </c>
      <c r="V21" s="16">
        <v>1</v>
      </c>
      <c r="W21" s="16" t="s">
        <v>23</v>
      </c>
      <c r="X21" s="16" t="s">
        <v>23</v>
      </c>
      <c r="Y21" s="16" t="s">
        <v>23</v>
      </c>
      <c r="Z21" s="16" t="s">
        <v>23</v>
      </c>
      <c r="AA21" s="16" t="s">
        <v>23</v>
      </c>
      <c r="AB21" s="16" t="s">
        <v>23</v>
      </c>
    </row>
    <row r="22" spans="1:29" hidden="1">
      <c r="A22" s="31"/>
      <c r="B22" s="10" t="s">
        <v>5</v>
      </c>
      <c r="C22" s="16">
        <f>SUM(D22:E22)</f>
        <v>17</v>
      </c>
      <c r="D22" s="16">
        <v>15</v>
      </c>
      <c r="E22" s="16">
        <v>2</v>
      </c>
      <c r="F22" s="16">
        <f>SUM(G22:H22)</f>
        <v>15</v>
      </c>
      <c r="G22" s="16">
        <v>2</v>
      </c>
      <c r="H22" s="16">
        <v>13</v>
      </c>
      <c r="I22" s="16">
        <f>SUM(J22:K22)</f>
        <v>32</v>
      </c>
      <c r="J22" s="16">
        <f t="shared" si="12"/>
        <v>17</v>
      </c>
      <c r="K22" s="16">
        <f t="shared" si="12"/>
        <v>15</v>
      </c>
      <c r="L22" s="16">
        <f>SUM(M22:N22)</f>
        <v>17</v>
      </c>
      <c r="M22" s="16">
        <v>15</v>
      </c>
      <c r="N22" s="16">
        <v>2</v>
      </c>
      <c r="O22" s="23">
        <f t="shared" si="1"/>
        <v>100</v>
      </c>
      <c r="P22" s="16">
        <f>SUM(Q22:R22)</f>
        <v>15</v>
      </c>
      <c r="Q22" s="16">
        <v>2</v>
      </c>
      <c r="R22" s="16">
        <v>13</v>
      </c>
      <c r="S22" s="23">
        <f t="shared" si="2"/>
        <v>100</v>
      </c>
      <c r="T22" s="16" t="s">
        <v>1</v>
      </c>
      <c r="U22" s="16" t="s">
        <v>1</v>
      </c>
      <c r="V22" s="16" t="s">
        <v>1</v>
      </c>
      <c r="W22" s="16" t="s">
        <v>1</v>
      </c>
      <c r="X22" s="16" t="s">
        <v>1</v>
      </c>
      <c r="Y22" s="16" t="s">
        <v>1</v>
      </c>
      <c r="Z22" s="16" t="s">
        <v>1</v>
      </c>
      <c r="AA22" s="16" t="s">
        <v>1</v>
      </c>
      <c r="AB22" s="16" t="s">
        <v>1</v>
      </c>
    </row>
    <row r="23" spans="1:29" hidden="1">
      <c r="A23" s="31"/>
      <c r="B23" s="10" t="s">
        <v>6</v>
      </c>
      <c r="C23" s="16">
        <f>SUM(D23:E23)</f>
        <v>9</v>
      </c>
      <c r="D23" s="16">
        <v>9</v>
      </c>
      <c r="E23" s="16" t="s">
        <v>0</v>
      </c>
      <c r="F23" s="16">
        <f>SUM(G23:H23)</f>
        <v>7</v>
      </c>
      <c r="G23" s="16" t="s">
        <v>0</v>
      </c>
      <c r="H23" s="16">
        <v>7</v>
      </c>
      <c r="I23" s="16">
        <f>SUM(J23:K23)</f>
        <v>16</v>
      </c>
      <c r="J23" s="16">
        <f t="shared" si="12"/>
        <v>9</v>
      </c>
      <c r="K23" s="16">
        <f t="shared" si="12"/>
        <v>7</v>
      </c>
      <c r="L23" s="16">
        <f>SUM(M23:N23)</f>
        <v>9</v>
      </c>
      <c r="M23" s="16">
        <v>9</v>
      </c>
      <c r="N23" s="16" t="s">
        <v>0</v>
      </c>
      <c r="O23" s="23">
        <f t="shared" si="1"/>
        <v>100</v>
      </c>
      <c r="P23" s="16">
        <f>SUM(Q23:R23)</f>
        <v>7</v>
      </c>
      <c r="Q23" s="16" t="s">
        <v>0</v>
      </c>
      <c r="R23" s="16">
        <v>7</v>
      </c>
      <c r="S23" s="23">
        <f t="shared" si="2"/>
        <v>100</v>
      </c>
      <c r="T23" s="16" t="s">
        <v>0</v>
      </c>
      <c r="U23" s="16" t="s">
        <v>0</v>
      </c>
      <c r="V23" s="16" t="s">
        <v>0</v>
      </c>
      <c r="W23" s="16" t="s">
        <v>0</v>
      </c>
      <c r="X23" s="16" t="s">
        <v>0</v>
      </c>
      <c r="Y23" s="16" t="s">
        <v>0</v>
      </c>
      <c r="Z23" s="16" t="s">
        <v>0</v>
      </c>
      <c r="AA23" s="16" t="s">
        <v>0</v>
      </c>
      <c r="AB23" s="16" t="s">
        <v>0</v>
      </c>
    </row>
    <row r="24" spans="1:29" ht="24" customHeight="1">
      <c r="A24" s="31"/>
      <c r="B24" s="10" t="s">
        <v>11</v>
      </c>
      <c r="C24" s="15">
        <f t="shared" ref="C24:N24" si="13">SUM(C21:C23)</f>
        <v>860</v>
      </c>
      <c r="D24" s="15">
        <f t="shared" si="13"/>
        <v>528</v>
      </c>
      <c r="E24" s="15">
        <f t="shared" si="13"/>
        <v>332</v>
      </c>
      <c r="F24" s="15">
        <f t="shared" si="13"/>
        <v>137</v>
      </c>
      <c r="G24" s="15">
        <f t="shared" si="13"/>
        <v>15</v>
      </c>
      <c r="H24" s="15">
        <f t="shared" si="13"/>
        <v>122</v>
      </c>
      <c r="I24" s="15">
        <f t="shared" si="13"/>
        <v>750</v>
      </c>
      <c r="J24" s="15">
        <f t="shared" si="13"/>
        <v>387</v>
      </c>
      <c r="K24" s="15">
        <f t="shared" si="13"/>
        <v>363</v>
      </c>
      <c r="L24" s="15">
        <f t="shared" si="13"/>
        <v>620</v>
      </c>
      <c r="M24" s="15">
        <f t="shared" si="13"/>
        <v>372</v>
      </c>
      <c r="N24" s="15">
        <f t="shared" si="13"/>
        <v>248</v>
      </c>
      <c r="O24" s="25">
        <f t="shared" si="1"/>
        <v>72.093023255813947</v>
      </c>
      <c r="P24" s="15">
        <f>SUM(P21:P23)</f>
        <v>129</v>
      </c>
      <c r="Q24" s="15">
        <f>SUM(Q21:Q23)</f>
        <v>15</v>
      </c>
      <c r="R24" s="15">
        <f>SUM(R21:R23)</f>
        <v>114</v>
      </c>
      <c r="S24" s="25">
        <f t="shared" si="2"/>
        <v>94.160583941605836</v>
      </c>
      <c r="T24" s="15">
        <f>SUM(T21:T23)</f>
        <v>1</v>
      </c>
      <c r="U24" s="15" t="s">
        <v>2</v>
      </c>
      <c r="V24" s="15">
        <f>SUM(V21:V23)</f>
        <v>1</v>
      </c>
      <c r="W24" s="15" t="s">
        <v>2</v>
      </c>
      <c r="X24" s="15" t="s">
        <v>2</v>
      </c>
      <c r="Y24" s="15" t="s">
        <v>2</v>
      </c>
      <c r="Z24" s="15" t="s">
        <v>2</v>
      </c>
      <c r="AA24" s="15" t="s">
        <v>2</v>
      </c>
      <c r="AB24" s="15" t="s">
        <v>2</v>
      </c>
      <c r="AC24" s="15">
        <f>SUM(AC21:AC23)</f>
        <v>0</v>
      </c>
    </row>
    <row r="25" spans="1:29" hidden="1">
      <c r="A25" s="31">
        <v>16</v>
      </c>
      <c r="B25" s="10" t="s">
        <v>4</v>
      </c>
      <c r="C25" s="15">
        <f>SUM(D25:E25)</f>
        <v>790</v>
      </c>
      <c r="D25" s="15">
        <v>443</v>
      </c>
      <c r="E25" s="15">
        <v>347</v>
      </c>
      <c r="F25" s="15">
        <f>SUM(G25:H25)</f>
        <v>114</v>
      </c>
      <c r="G25" s="15">
        <v>25</v>
      </c>
      <c r="H25" s="15">
        <v>89</v>
      </c>
      <c r="I25" s="15">
        <f>SUM(J25:K25)</f>
        <v>712</v>
      </c>
      <c r="J25" s="15">
        <f t="shared" ref="J25:K27" si="14">SUM(M25,Q25,U25,X25,AA25)</f>
        <v>341</v>
      </c>
      <c r="K25" s="15">
        <f t="shared" si="14"/>
        <v>371</v>
      </c>
      <c r="L25" s="15">
        <f>SUM(M25:N25)</f>
        <v>600</v>
      </c>
      <c r="M25" s="15">
        <v>318</v>
      </c>
      <c r="N25" s="15">
        <v>282</v>
      </c>
      <c r="O25" s="7">
        <f t="shared" si="1"/>
        <v>75.949367088607602</v>
      </c>
      <c r="P25" s="15">
        <f>SUM(Q25:R25)</f>
        <v>112</v>
      </c>
      <c r="Q25" s="15">
        <v>23</v>
      </c>
      <c r="R25" s="15">
        <v>89</v>
      </c>
      <c r="S25" s="7">
        <f t="shared" si="2"/>
        <v>98.245614035087712</v>
      </c>
      <c r="T25" s="16" t="s">
        <v>23</v>
      </c>
      <c r="U25" s="15" t="s">
        <v>23</v>
      </c>
      <c r="V25" s="15" t="s">
        <v>23</v>
      </c>
      <c r="W25" s="15" t="s">
        <v>23</v>
      </c>
      <c r="X25" s="15" t="s">
        <v>23</v>
      </c>
      <c r="Y25" s="15" t="s">
        <v>23</v>
      </c>
      <c r="Z25" s="15" t="s">
        <v>23</v>
      </c>
      <c r="AA25" s="15" t="s">
        <v>23</v>
      </c>
      <c r="AB25" s="15" t="s">
        <v>23</v>
      </c>
    </row>
    <row r="26" spans="1:29" hidden="1">
      <c r="A26" s="31"/>
      <c r="B26" s="10" t="s">
        <v>5</v>
      </c>
      <c r="C26" s="15">
        <f>SUM(D26:E26)</f>
        <v>18</v>
      </c>
      <c r="D26" s="15">
        <v>13</v>
      </c>
      <c r="E26" s="15">
        <v>5</v>
      </c>
      <c r="F26" s="15">
        <f>SUM(G26:H26)</f>
        <v>28</v>
      </c>
      <c r="G26" s="15">
        <v>4</v>
      </c>
      <c r="H26" s="15">
        <v>24</v>
      </c>
      <c r="I26" s="15">
        <f>SUM(J26:K26)</f>
        <v>43</v>
      </c>
      <c r="J26" s="15">
        <f t="shared" si="14"/>
        <v>16</v>
      </c>
      <c r="K26" s="15">
        <f t="shared" si="14"/>
        <v>27</v>
      </c>
      <c r="L26" s="15">
        <f>SUM(M26:N26)</f>
        <v>16</v>
      </c>
      <c r="M26" s="15">
        <v>12</v>
      </c>
      <c r="N26" s="15">
        <v>4</v>
      </c>
      <c r="O26" s="7">
        <f t="shared" si="1"/>
        <v>88.888888888888886</v>
      </c>
      <c r="P26" s="15">
        <f>SUM(Q26:R26)</f>
        <v>27</v>
      </c>
      <c r="Q26" s="15">
        <v>4</v>
      </c>
      <c r="R26" s="15">
        <v>23</v>
      </c>
      <c r="S26" s="7">
        <f t="shared" si="2"/>
        <v>96.428571428571431</v>
      </c>
      <c r="T26" s="15" t="s">
        <v>1</v>
      </c>
      <c r="U26" s="15" t="s">
        <v>1</v>
      </c>
      <c r="V26" s="15" t="s">
        <v>1</v>
      </c>
      <c r="W26" s="15" t="s">
        <v>1</v>
      </c>
      <c r="X26" s="15" t="s">
        <v>1</v>
      </c>
      <c r="Y26" s="15" t="s">
        <v>1</v>
      </c>
      <c r="Z26" s="15" t="s">
        <v>1</v>
      </c>
      <c r="AA26" s="15" t="s">
        <v>1</v>
      </c>
      <c r="AB26" s="15" t="s">
        <v>1</v>
      </c>
    </row>
    <row r="27" spans="1:29" hidden="1">
      <c r="A27" s="31"/>
      <c r="B27" s="10" t="s">
        <v>6</v>
      </c>
      <c r="C27" s="15">
        <f>SUM(D27:E27)</f>
        <v>20</v>
      </c>
      <c r="D27" s="15">
        <v>18</v>
      </c>
      <c r="E27" s="15">
        <v>2</v>
      </c>
      <c r="F27" s="15">
        <f>SUM(G27:H27)</f>
        <v>8</v>
      </c>
      <c r="G27" s="15">
        <v>1</v>
      </c>
      <c r="H27" s="15">
        <v>7</v>
      </c>
      <c r="I27" s="15">
        <f>SUM(J27:K27)</f>
        <v>29</v>
      </c>
      <c r="J27" s="15">
        <f t="shared" si="14"/>
        <v>20</v>
      </c>
      <c r="K27" s="15">
        <f t="shared" si="14"/>
        <v>9</v>
      </c>
      <c r="L27" s="15">
        <f>SUM(M27:N27)</f>
        <v>20</v>
      </c>
      <c r="M27" s="15">
        <v>18</v>
      </c>
      <c r="N27" s="15">
        <v>2</v>
      </c>
      <c r="O27" s="7">
        <f t="shared" si="1"/>
        <v>100</v>
      </c>
      <c r="P27" s="15">
        <f>SUM(Q27:R27)</f>
        <v>8</v>
      </c>
      <c r="Q27" s="15">
        <v>1</v>
      </c>
      <c r="R27" s="15">
        <v>7</v>
      </c>
      <c r="S27" s="7">
        <f t="shared" si="2"/>
        <v>100</v>
      </c>
      <c r="T27" s="16">
        <f>SUM(U27:V27)</f>
        <v>1</v>
      </c>
      <c r="U27" s="15">
        <v>1</v>
      </c>
      <c r="V27" s="15" t="s">
        <v>0</v>
      </c>
      <c r="W27" s="15" t="s">
        <v>0</v>
      </c>
      <c r="X27" s="15" t="s">
        <v>0</v>
      </c>
      <c r="Y27" s="15" t="s">
        <v>0</v>
      </c>
      <c r="Z27" s="15" t="s">
        <v>0</v>
      </c>
      <c r="AA27" s="15" t="s">
        <v>0</v>
      </c>
      <c r="AB27" s="15" t="s">
        <v>0</v>
      </c>
    </row>
    <row r="28" spans="1:29" ht="24" customHeight="1">
      <c r="A28" s="31"/>
      <c r="B28" s="10" t="s">
        <v>11</v>
      </c>
      <c r="C28" s="15">
        <f t="shared" ref="C28:N28" si="15">SUM(C25:C27)</f>
        <v>828</v>
      </c>
      <c r="D28" s="15">
        <f t="shared" si="15"/>
        <v>474</v>
      </c>
      <c r="E28" s="15">
        <f t="shared" si="15"/>
        <v>354</v>
      </c>
      <c r="F28" s="15">
        <f t="shared" si="15"/>
        <v>150</v>
      </c>
      <c r="G28" s="15">
        <f t="shared" si="15"/>
        <v>30</v>
      </c>
      <c r="H28" s="15">
        <f t="shared" si="15"/>
        <v>120</v>
      </c>
      <c r="I28" s="15">
        <f t="shared" si="15"/>
        <v>784</v>
      </c>
      <c r="J28" s="15">
        <f t="shared" si="15"/>
        <v>377</v>
      </c>
      <c r="K28" s="15">
        <f t="shared" si="15"/>
        <v>407</v>
      </c>
      <c r="L28" s="15">
        <f t="shared" si="15"/>
        <v>636</v>
      </c>
      <c r="M28" s="15">
        <f t="shared" si="15"/>
        <v>348</v>
      </c>
      <c r="N28" s="15">
        <f t="shared" si="15"/>
        <v>288</v>
      </c>
      <c r="O28" s="25">
        <f t="shared" si="1"/>
        <v>76.811594202898547</v>
      </c>
      <c r="P28" s="15">
        <f>SUM(P25:P27)</f>
        <v>147</v>
      </c>
      <c r="Q28" s="15">
        <f>SUM(Q25:Q27)</f>
        <v>28</v>
      </c>
      <c r="R28" s="15">
        <f>SUM(R25:R27)</f>
        <v>119</v>
      </c>
      <c r="S28" s="25">
        <f t="shared" si="2"/>
        <v>98</v>
      </c>
      <c r="T28" s="15">
        <f>SUM(T25:T27)</f>
        <v>1</v>
      </c>
      <c r="U28" s="15">
        <f>SUM(U25:U27)</f>
        <v>1</v>
      </c>
      <c r="V28" s="15" t="s">
        <v>2</v>
      </c>
      <c r="W28" s="15" t="s">
        <v>2</v>
      </c>
      <c r="X28" s="15" t="s">
        <v>2</v>
      </c>
      <c r="Y28" s="15" t="s">
        <v>2</v>
      </c>
      <c r="Z28" s="15" t="s">
        <v>2</v>
      </c>
      <c r="AA28" s="15" t="s">
        <v>2</v>
      </c>
      <c r="AB28" s="15" t="s">
        <v>2</v>
      </c>
      <c r="AC28" s="15">
        <f>SUM(AC25:AC27)</f>
        <v>0</v>
      </c>
    </row>
    <row r="29" spans="1:29" ht="23.25" customHeight="1">
      <c r="A29" s="26">
        <v>17</v>
      </c>
      <c r="B29" s="10" t="s">
        <v>4</v>
      </c>
      <c r="C29" s="28">
        <f>SUM(D29:E29)</f>
        <v>841</v>
      </c>
      <c r="D29" s="15">
        <v>508</v>
      </c>
      <c r="E29" s="15">
        <v>333</v>
      </c>
      <c r="F29" s="15">
        <f>SUM(G29:H29)</f>
        <v>120</v>
      </c>
      <c r="G29" s="15">
        <v>22</v>
      </c>
      <c r="H29" s="15">
        <v>98</v>
      </c>
      <c r="I29" s="15">
        <f>SUM(J29:K29)</f>
        <v>773</v>
      </c>
      <c r="J29" s="15">
        <f>SUM(M29,Q29,U29,X29,AA29)</f>
        <v>416</v>
      </c>
      <c r="K29" s="15">
        <f>SUM(N29,R29,V29,Y29,AB29)</f>
        <v>357</v>
      </c>
      <c r="L29" s="15">
        <f>SUM(M29:N29)</f>
        <v>654</v>
      </c>
      <c r="M29" s="15">
        <v>394</v>
      </c>
      <c r="N29" s="15">
        <v>260</v>
      </c>
      <c r="O29" s="7">
        <f t="shared" si="1"/>
        <v>77.764565992865627</v>
      </c>
      <c r="P29" s="15">
        <f>SUM(Q29:R29)</f>
        <v>119</v>
      </c>
      <c r="Q29" s="15">
        <v>22</v>
      </c>
      <c r="R29" s="15">
        <v>97</v>
      </c>
      <c r="S29" s="27">
        <f t="shared" si="2"/>
        <v>99.166666666666671</v>
      </c>
      <c r="T29" s="15" t="s">
        <v>23</v>
      </c>
      <c r="U29" s="15" t="s">
        <v>23</v>
      </c>
      <c r="V29" s="15" t="s">
        <v>23</v>
      </c>
      <c r="W29" s="15" t="s">
        <v>23</v>
      </c>
      <c r="X29" s="15" t="s">
        <v>23</v>
      </c>
      <c r="Y29" s="15" t="s">
        <v>23</v>
      </c>
      <c r="Z29" s="15" t="s">
        <v>23</v>
      </c>
      <c r="AA29" s="15" t="s">
        <v>23</v>
      </c>
      <c r="AB29" s="15" t="s">
        <v>23</v>
      </c>
    </row>
    <row r="30" spans="1:29" ht="23.25" customHeight="1">
      <c r="A30" s="26">
        <v>18</v>
      </c>
      <c r="B30" s="26"/>
      <c r="C30" s="28">
        <v>976</v>
      </c>
      <c r="D30" s="15">
        <v>607</v>
      </c>
      <c r="E30" s="15">
        <v>369</v>
      </c>
      <c r="F30" s="15">
        <v>130</v>
      </c>
      <c r="G30" s="15">
        <v>29</v>
      </c>
      <c r="H30" s="15">
        <v>101</v>
      </c>
      <c r="I30" s="15">
        <v>803</v>
      </c>
      <c r="J30" s="15">
        <v>438</v>
      </c>
      <c r="K30" s="15">
        <v>365</v>
      </c>
      <c r="L30" s="15">
        <v>673</v>
      </c>
      <c r="M30" s="15">
        <v>409</v>
      </c>
      <c r="N30" s="15">
        <v>264</v>
      </c>
      <c r="O30" s="7">
        <f t="shared" si="1"/>
        <v>68.954918032786878</v>
      </c>
      <c r="P30" s="15">
        <v>130</v>
      </c>
      <c r="Q30" s="15">
        <v>29</v>
      </c>
      <c r="R30" s="15">
        <v>101</v>
      </c>
      <c r="S30" s="27">
        <f t="shared" si="2"/>
        <v>100</v>
      </c>
      <c r="T30" s="15" t="s">
        <v>23</v>
      </c>
      <c r="U30" s="15" t="s">
        <v>23</v>
      </c>
      <c r="V30" s="15" t="s">
        <v>23</v>
      </c>
      <c r="W30" s="15" t="s">
        <v>23</v>
      </c>
      <c r="X30" s="15" t="s">
        <v>23</v>
      </c>
      <c r="Y30" s="15" t="s">
        <v>23</v>
      </c>
      <c r="Z30" s="15" t="s">
        <v>23</v>
      </c>
      <c r="AA30" s="15" t="s">
        <v>23</v>
      </c>
      <c r="AB30" s="15" t="s">
        <v>23</v>
      </c>
    </row>
    <row r="31" spans="1:29" ht="23.25" customHeight="1">
      <c r="A31" s="26">
        <v>19</v>
      </c>
      <c r="B31" s="26"/>
      <c r="C31" s="28">
        <v>829</v>
      </c>
      <c r="D31" s="15">
        <v>496</v>
      </c>
      <c r="E31" s="15">
        <v>333</v>
      </c>
      <c r="F31" s="15">
        <v>113</v>
      </c>
      <c r="G31" s="15">
        <v>17</v>
      </c>
      <c r="H31" s="15">
        <v>96</v>
      </c>
      <c r="I31" s="15">
        <v>775</v>
      </c>
      <c r="J31" s="15">
        <v>398</v>
      </c>
      <c r="K31" s="15">
        <v>377</v>
      </c>
      <c r="L31" s="15">
        <v>663</v>
      </c>
      <c r="M31" s="15">
        <v>381</v>
      </c>
      <c r="N31" s="15">
        <v>282</v>
      </c>
      <c r="O31" s="7">
        <f>L31/C31*100</f>
        <v>79.975874547647777</v>
      </c>
      <c r="P31" s="15">
        <v>112</v>
      </c>
      <c r="Q31" s="15">
        <v>17</v>
      </c>
      <c r="R31" s="15">
        <v>95</v>
      </c>
      <c r="S31" s="27">
        <f>P31/F31*100</f>
        <v>99.115044247787608</v>
      </c>
      <c r="T31" s="15" t="s">
        <v>23</v>
      </c>
      <c r="U31" s="29" t="s">
        <v>26</v>
      </c>
      <c r="V31" s="15" t="s">
        <v>23</v>
      </c>
      <c r="W31" s="15" t="s">
        <v>23</v>
      </c>
      <c r="X31" s="15" t="s">
        <v>23</v>
      </c>
      <c r="Y31" s="15" t="s">
        <v>23</v>
      </c>
      <c r="Z31" s="15" t="s">
        <v>23</v>
      </c>
      <c r="AA31" s="15" t="s">
        <v>23</v>
      </c>
      <c r="AB31" s="15" t="s">
        <v>23</v>
      </c>
    </row>
    <row r="32" spans="1:29" ht="23.25" customHeight="1">
      <c r="A32" s="26">
        <v>20</v>
      </c>
      <c r="B32" s="26"/>
      <c r="C32" s="28">
        <v>908</v>
      </c>
      <c r="D32" s="15">
        <v>531</v>
      </c>
      <c r="E32" s="15">
        <v>377</v>
      </c>
      <c r="F32" s="15">
        <v>103</v>
      </c>
      <c r="G32" s="15">
        <v>15</v>
      </c>
      <c r="H32" s="15">
        <v>88</v>
      </c>
      <c r="I32" s="15">
        <v>844</v>
      </c>
      <c r="J32" s="15">
        <v>433</v>
      </c>
      <c r="K32" s="15">
        <v>411</v>
      </c>
      <c r="L32" s="15">
        <v>742</v>
      </c>
      <c r="M32" s="15">
        <v>417</v>
      </c>
      <c r="N32" s="15">
        <v>325</v>
      </c>
      <c r="O32" s="7">
        <f>L32/C32*100</f>
        <v>81.718061674008808</v>
      </c>
      <c r="P32" s="15">
        <v>101</v>
      </c>
      <c r="Q32" s="15">
        <v>15</v>
      </c>
      <c r="R32" s="15">
        <v>86</v>
      </c>
      <c r="S32" s="27">
        <f>P32/F32*100</f>
        <v>98.05825242718447</v>
      </c>
      <c r="T32" s="15">
        <v>1</v>
      </c>
      <c r="U32" s="15">
        <v>1</v>
      </c>
      <c r="V32" s="15" t="s">
        <v>23</v>
      </c>
      <c r="W32" s="15" t="s">
        <v>23</v>
      </c>
      <c r="X32" s="15" t="s">
        <v>23</v>
      </c>
      <c r="Y32" s="15" t="s">
        <v>23</v>
      </c>
      <c r="Z32" s="15" t="s">
        <v>23</v>
      </c>
      <c r="AA32" s="15" t="s">
        <v>23</v>
      </c>
      <c r="AB32" s="15" t="s">
        <v>23</v>
      </c>
    </row>
    <row r="33" spans="1:29" ht="23.25" customHeight="1" thickBot="1">
      <c r="A33" s="11">
        <v>21</v>
      </c>
      <c r="B33" s="11"/>
      <c r="C33" s="21">
        <v>813</v>
      </c>
      <c r="D33" s="22">
        <v>458</v>
      </c>
      <c r="E33" s="22">
        <v>355</v>
      </c>
      <c r="F33" s="22">
        <v>99</v>
      </c>
      <c r="G33" s="22">
        <v>13</v>
      </c>
      <c r="H33" s="22">
        <v>86</v>
      </c>
      <c r="I33" s="22">
        <v>763</v>
      </c>
      <c r="J33" s="22">
        <v>370</v>
      </c>
      <c r="K33" s="22">
        <v>393</v>
      </c>
      <c r="L33" s="22">
        <v>663</v>
      </c>
      <c r="M33" s="22">
        <v>357</v>
      </c>
      <c r="N33" s="22">
        <v>306</v>
      </c>
      <c r="O33" s="8">
        <f>L33/C33*100</f>
        <v>81.54981549815497</v>
      </c>
      <c r="P33" s="22">
        <v>99</v>
      </c>
      <c r="Q33" s="22">
        <v>13</v>
      </c>
      <c r="R33" s="22">
        <v>86</v>
      </c>
      <c r="S33" s="24">
        <f>P33/F33*100</f>
        <v>100</v>
      </c>
      <c r="T33" s="30" t="s">
        <v>26</v>
      </c>
      <c r="U33" s="30" t="s">
        <v>26</v>
      </c>
      <c r="V33" s="30" t="s">
        <v>26</v>
      </c>
      <c r="W33" s="30" t="s">
        <v>26</v>
      </c>
      <c r="X33" s="30" t="s">
        <v>26</v>
      </c>
      <c r="Y33" s="30" t="s">
        <v>26</v>
      </c>
      <c r="Z33" s="30" t="s">
        <v>26</v>
      </c>
      <c r="AA33" s="30" t="s">
        <v>26</v>
      </c>
      <c r="AB33" s="30" t="s">
        <v>26</v>
      </c>
      <c r="AC33" s="30" t="s">
        <v>26</v>
      </c>
    </row>
    <row r="34" spans="1:29">
      <c r="A34" s="9" t="s">
        <v>10</v>
      </c>
    </row>
    <row r="36" spans="1:29" ht="14.25" hidden="1" thickBot="1">
      <c r="A36" s="1" t="s">
        <v>25</v>
      </c>
      <c r="AB36" s="14" t="s">
        <v>22</v>
      </c>
    </row>
    <row r="37" spans="1:29" hidden="1">
      <c r="A37" s="32" t="s">
        <v>13</v>
      </c>
      <c r="B37" s="34"/>
      <c r="C37" s="40" t="s">
        <v>12</v>
      </c>
      <c r="D37" s="40"/>
      <c r="E37" s="40"/>
      <c r="F37" s="40"/>
      <c r="G37" s="40"/>
      <c r="H37" s="40"/>
      <c r="I37" s="17"/>
      <c r="J37" s="18"/>
      <c r="K37" s="18"/>
      <c r="L37" s="18"/>
      <c r="M37" s="18"/>
      <c r="N37" s="18"/>
      <c r="O37" s="45" t="s">
        <v>3</v>
      </c>
      <c r="P37" s="45"/>
      <c r="Q37" s="45"/>
      <c r="R37" s="45"/>
      <c r="S37" s="45"/>
      <c r="T37" s="45"/>
      <c r="U37" s="45"/>
      <c r="V37" s="45"/>
      <c r="W37" s="45"/>
      <c r="X37" s="45"/>
      <c r="Y37" s="18"/>
      <c r="Z37" s="18"/>
      <c r="AA37" s="18"/>
      <c r="AB37" s="18"/>
    </row>
    <row r="38" spans="1:29" ht="24" hidden="1" customHeight="1">
      <c r="A38" s="33"/>
      <c r="B38" s="35"/>
      <c r="C38" s="39" t="s">
        <v>16</v>
      </c>
      <c r="D38" s="39"/>
      <c r="E38" s="39"/>
      <c r="F38" s="39" t="s">
        <v>17</v>
      </c>
      <c r="G38" s="39"/>
      <c r="H38" s="39"/>
      <c r="I38" s="41" t="s">
        <v>7</v>
      </c>
      <c r="J38" s="39"/>
      <c r="K38" s="39"/>
      <c r="L38" s="39" t="s">
        <v>16</v>
      </c>
      <c r="M38" s="39"/>
      <c r="N38" s="39"/>
      <c r="O38" s="39"/>
      <c r="P38" s="39" t="s">
        <v>17</v>
      </c>
      <c r="Q38" s="39"/>
      <c r="R38" s="39"/>
      <c r="S38" s="39"/>
      <c r="T38" s="42" t="s">
        <v>19</v>
      </c>
      <c r="U38" s="43"/>
      <c r="V38" s="43"/>
      <c r="W38" s="35" t="s">
        <v>20</v>
      </c>
      <c r="X38" s="35"/>
      <c r="Y38" s="35"/>
      <c r="Z38" s="42" t="s">
        <v>21</v>
      </c>
      <c r="AA38" s="43"/>
      <c r="AB38" s="44"/>
    </row>
    <row r="39" spans="1:29" hidden="1">
      <c r="A39" s="33"/>
      <c r="B39" s="35"/>
      <c r="C39" s="5" t="s">
        <v>11</v>
      </c>
      <c r="D39" s="5" t="s">
        <v>8</v>
      </c>
      <c r="E39" s="5" t="s">
        <v>9</v>
      </c>
      <c r="F39" s="5" t="s">
        <v>11</v>
      </c>
      <c r="G39" s="5" t="s">
        <v>8</v>
      </c>
      <c r="H39" s="5" t="s">
        <v>9</v>
      </c>
      <c r="I39" s="4" t="s">
        <v>11</v>
      </c>
      <c r="J39" s="5" t="s">
        <v>8</v>
      </c>
      <c r="K39" s="5" t="s">
        <v>9</v>
      </c>
      <c r="L39" s="5" t="s">
        <v>11</v>
      </c>
      <c r="M39" s="5" t="s">
        <v>8</v>
      </c>
      <c r="N39" s="5" t="s">
        <v>9</v>
      </c>
      <c r="O39" s="20" t="s">
        <v>18</v>
      </c>
      <c r="P39" s="5" t="s">
        <v>11</v>
      </c>
      <c r="Q39" s="5" t="s">
        <v>8</v>
      </c>
      <c r="R39" s="5" t="s">
        <v>9</v>
      </c>
      <c r="S39" s="20" t="s">
        <v>18</v>
      </c>
      <c r="T39" s="5" t="s">
        <v>11</v>
      </c>
      <c r="U39" s="5" t="s">
        <v>8</v>
      </c>
      <c r="V39" s="5" t="s">
        <v>9</v>
      </c>
      <c r="W39" s="5" t="s">
        <v>11</v>
      </c>
      <c r="X39" s="5" t="s">
        <v>8</v>
      </c>
      <c r="Y39" s="5" t="s">
        <v>9</v>
      </c>
      <c r="Z39" s="5" t="s">
        <v>11</v>
      </c>
      <c r="AA39" s="5" t="s">
        <v>8</v>
      </c>
      <c r="AB39" s="6" t="s">
        <v>9</v>
      </c>
    </row>
    <row r="40" spans="1:29" hidden="1">
      <c r="A40" s="36" t="s">
        <v>15</v>
      </c>
      <c r="B40" s="10" t="s">
        <v>4</v>
      </c>
      <c r="C40" s="16">
        <f>SUM(D40:E40)</f>
        <v>744</v>
      </c>
      <c r="D40" s="16">
        <v>472</v>
      </c>
      <c r="E40" s="16">
        <v>272</v>
      </c>
      <c r="F40" s="16">
        <f>SUM(G40:H40)</f>
        <v>202</v>
      </c>
      <c r="G40" s="16">
        <v>36</v>
      </c>
      <c r="H40" s="16">
        <v>166</v>
      </c>
      <c r="I40" s="16">
        <f>SUM(J40:K40)</f>
        <v>735</v>
      </c>
      <c r="J40" s="16">
        <f t="shared" ref="J40:J66" si="16">SUM(M40,Q40,U40,X40,AA40)</f>
        <v>349</v>
      </c>
      <c r="K40" s="16">
        <f t="shared" ref="K40:K66" si="17">SUM(N40,R40,V40,Y40,AB40)</f>
        <v>386</v>
      </c>
      <c r="L40" s="16">
        <f>SUM(M40:N40)</f>
        <v>538</v>
      </c>
      <c r="M40" s="16">
        <v>313</v>
      </c>
      <c r="N40" s="16">
        <v>225</v>
      </c>
      <c r="O40" s="23">
        <f>L40/C40*100</f>
        <v>72.311827956989248</v>
      </c>
      <c r="P40" s="16">
        <f>SUM(Q40:R40)</f>
        <v>197</v>
      </c>
      <c r="Q40" s="16">
        <v>36</v>
      </c>
      <c r="R40" s="16">
        <v>161</v>
      </c>
      <c r="S40" s="23">
        <f>P40/F40*100</f>
        <v>97.524752475247524</v>
      </c>
      <c r="T40" s="16" t="s">
        <v>23</v>
      </c>
      <c r="U40" s="16" t="s">
        <v>23</v>
      </c>
      <c r="V40" s="16" t="s">
        <v>23</v>
      </c>
      <c r="W40" s="16" t="s">
        <v>23</v>
      </c>
      <c r="X40" s="16" t="s">
        <v>23</v>
      </c>
      <c r="Y40" s="16" t="s">
        <v>23</v>
      </c>
      <c r="Z40" s="16" t="s">
        <v>23</v>
      </c>
      <c r="AA40" s="16" t="s">
        <v>23</v>
      </c>
      <c r="AB40" s="16" t="s">
        <v>23</v>
      </c>
    </row>
    <row r="41" spans="1:29" hidden="1">
      <c r="A41" s="31"/>
      <c r="B41" s="10" t="s">
        <v>5</v>
      </c>
      <c r="C41" s="16">
        <f t="shared" ref="C41:C66" si="18">SUM(D41:E41)</f>
        <v>24</v>
      </c>
      <c r="D41" s="16">
        <v>13</v>
      </c>
      <c r="E41" s="16">
        <v>11</v>
      </c>
      <c r="F41" s="16">
        <f t="shared" ref="F41:F66" si="19">SUM(G41:H41)</f>
        <v>43</v>
      </c>
      <c r="G41" s="16">
        <v>18</v>
      </c>
      <c r="H41" s="16">
        <v>25</v>
      </c>
      <c r="I41" s="16">
        <f t="shared" ref="I41:I66" si="20">SUM(J41:K41)</f>
        <v>48</v>
      </c>
      <c r="J41" s="16">
        <f t="shared" si="16"/>
        <v>22</v>
      </c>
      <c r="K41" s="16">
        <f t="shared" si="17"/>
        <v>26</v>
      </c>
      <c r="L41" s="16">
        <f t="shared" ref="L41:L66" si="21">SUM(M41:N41)</f>
        <v>9</v>
      </c>
      <c r="M41" s="16">
        <v>5</v>
      </c>
      <c r="N41" s="16">
        <v>4</v>
      </c>
      <c r="O41" s="23">
        <f t="shared" ref="O41:O66" si="22">L41/C41*100</f>
        <v>37.5</v>
      </c>
      <c r="P41" s="16">
        <f t="shared" ref="P41:P66" si="23">SUM(Q41:R41)</f>
        <v>38</v>
      </c>
      <c r="Q41" s="16">
        <v>17</v>
      </c>
      <c r="R41" s="16">
        <v>21</v>
      </c>
      <c r="S41" s="23">
        <f t="shared" ref="S41:S66" si="24">P41/F41*100</f>
        <v>88.372093023255815</v>
      </c>
      <c r="T41" s="16" t="s">
        <v>1</v>
      </c>
      <c r="U41" s="16" t="s">
        <v>1</v>
      </c>
      <c r="V41" s="16" t="s">
        <v>1</v>
      </c>
      <c r="W41" s="16">
        <f>SUM(X41:Y41)</f>
        <v>1</v>
      </c>
      <c r="X41" s="16" t="s">
        <v>1</v>
      </c>
      <c r="Y41" s="16">
        <v>1</v>
      </c>
      <c r="Z41" s="16" t="s">
        <v>1</v>
      </c>
      <c r="AA41" s="16" t="s">
        <v>1</v>
      </c>
      <c r="AB41" s="16" t="s">
        <v>1</v>
      </c>
    </row>
    <row r="42" spans="1:29" hidden="1">
      <c r="A42" s="31"/>
      <c r="B42" s="10" t="s">
        <v>6</v>
      </c>
      <c r="C42" s="16">
        <f t="shared" si="18"/>
        <v>2</v>
      </c>
      <c r="D42" s="16">
        <v>1</v>
      </c>
      <c r="E42" s="16">
        <v>1</v>
      </c>
      <c r="F42" s="16">
        <f t="shared" si="19"/>
        <v>12</v>
      </c>
      <c r="G42" s="16">
        <v>5</v>
      </c>
      <c r="H42" s="16">
        <v>7</v>
      </c>
      <c r="I42" s="16">
        <f t="shared" si="20"/>
        <v>14</v>
      </c>
      <c r="J42" s="16">
        <f t="shared" si="16"/>
        <v>6</v>
      </c>
      <c r="K42" s="16">
        <f t="shared" si="17"/>
        <v>8</v>
      </c>
      <c r="L42" s="16">
        <f t="shared" si="21"/>
        <v>2</v>
      </c>
      <c r="M42" s="16">
        <v>1</v>
      </c>
      <c r="N42" s="16">
        <v>1</v>
      </c>
      <c r="O42" s="23">
        <f t="shared" si="22"/>
        <v>100</v>
      </c>
      <c r="P42" s="16">
        <f t="shared" si="23"/>
        <v>12</v>
      </c>
      <c r="Q42" s="16">
        <v>5</v>
      </c>
      <c r="R42" s="16">
        <v>7</v>
      </c>
      <c r="S42" s="23">
        <f t="shared" si="24"/>
        <v>100</v>
      </c>
      <c r="T42" s="16" t="s">
        <v>0</v>
      </c>
      <c r="U42" s="16" t="s">
        <v>0</v>
      </c>
      <c r="V42" s="16" t="s">
        <v>0</v>
      </c>
      <c r="W42" s="16" t="s">
        <v>0</v>
      </c>
      <c r="X42" s="16" t="s">
        <v>0</v>
      </c>
      <c r="Y42" s="16" t="s">
        <v>0</v>
      </c>
      <c r="Z42" s="16" t="s">
        <v>0</v>
      </c>
      <c r="AA42" s="16" t="s">
        <v>0</v>
      </c>
      <c r="AB42" s="16" t="s">
        <v>0</v>
      </c>
    </row>
    <row r="43" spans="1:29" hidden="1">
      <c r="A43" s="31"/>
      <c r="B43" s="10" t="s">
        <v>11</v>
      </c>
      <c r="C43" s="15">
        <f t="shared" ref="C43:N43" si="25">SUM(C40:C42)</f>
        <v>770</v>
      </c>
      <c r="D43" s="15">
        <f t="shared" si="25"/>
        <v>486</v>
      </c>
      <c r="E43" s="15">
        <f t="shared" si="25"/>
        <v>284</v>
      </c>
      <c r="F43" s="15">
        <f t="shared" si="25"/>
        <v>257</v>
      </c>
      <c r="G43" s="15">
        <f t="shared" si="25"/>
        <v>59</v>
      </c>
      <c r="H43" s="15">
        <f t="shared" si="25"/>
        <v>198</v>
      </c>
      <c r="I43" s="15">
        <f t="shared" si="25"/>
        <v>797</v>
      </c>
      <c r="J43" s="15">
        <f t="shared" si="25"/>
        <v>377</v>
      </c>
      <c r="K43" s="15">
        <f t="shared" si="25"/>
        <v>420</v>
      </c>
      <c r="L43" s="15">
        <f t="shared" si="25"/>
        <v>549</v>
      </c>
      <c r="M43" s="15">
        <f t="shared" si="25"/>
        <v>319</v>
      </c>
      <c r="N43" s="15">
        <f t="shared" si="25"/>
        <v>230</v>
      </c>
      <c r="O43" s="25">
        <f>L43/C43*100</f>
        <v>71.298701298701289</v>
      </c>
      <c r="P43" s="15">
        <f>SUM(P40:P42)</f>
        <v>247</v>
      </c>
      <c r="Q43" s="15">
        <f>SUM(Q40:Q42)</f>
        <v>58</v>
      </c>
      <c r="R43" s="15">
        <f>SUM(R40:R42)</f>
        <v>189</v>
      </c>
      <c r="S43" s="25">
        <f>P43/F43*100</f>
        <v>96.108949416342412</v>
      </c>
      <c r="T43" s="15">
        <f t="shared" ref="T43:AC43" si="26">SUM(T40:T42)</f>
        <v>0</v>
      </c>
      <c r="U43" s="15">
        <f t="shared" si="26"/>
        <v>0</v>
      </c>
      <c r="V43" s="15">
        <f t="shared" si="26"/>
        <v>0</v>
      </c>
      <c r="W43" s="15">
        <f t="shared" si="26"/>
        <v>1</v>
      </c>
      <c r="X43" s="15">
        <f t="shared" si="26"/>
        <v>0</v>
      </c>
      <c r="Y43" s="15">
        <f t="shared" si="26"/>
        <v>1</v>
      </c>
      <c r="Z43" s="15">
        <f t="shared" si="26"/>
        <v>0</v>
      </c>
      <c r="AA43" s="15">
        <f t="shared" si="26"/>
        <v>0</v>
      </c>
      <c r="AB43" s="15">
        <f t="shared" si="26"/>
        <v>0</v>
      </c>
      <c r="AC43" s="15">
        <f t="shared" si="26"/>
        <v>0</v>
      </c>
    </row>
    <row r="44" spans="1:29" hidden="1">
      <c r="A44" s="31">
        <v>12</v>
      </c>
      <c r="B44" s="10" t="s">
        <v>4</v>
      </c>
      <c r="C44" s="16">
        <f t="shared" si="18"/>
        <v>724</v>
      </c>
      <c r="D44" s="16">
        <v>436</v>
      </c>
      <c r="E44" s="16">
        <v>288</v>
      </c>
      <c r="F44" s="16">
        <f t="shared" si="19"/>
        <v>151</v>
      </c>
      <c r="G44" s="16">
        <v>27</v>
      </c>
      <c r="H44" s="16">
        <v>124</v>
      </c>
      <c r="I44" s="16">
        <f t="shared" si="20"/>
        <v>664</v>
      </c>
      <c r="J44" s="16">
        <f t="shared" si="16"/>
        <v>320</v>
      </c>
      <c r="K44" s="16">
        <f t="shared" si="17"/>
        <v>344</v>
      </c>
      <c r="L44" s="16">
        <f t="shared" si="21"/>
        <v>524</v>
      </c>
      <c r="M44" s="16">
        <v>294</v>
      </c>
      <c r="N44" s="16">
        <v>230</v>
      </c>
      <c r="O44" s="23">
        <f t="shared" si="22"/>
        <v>72.375690607734811</v>
      </c>
      <c r="P44" s="16">
        <f t="shared" si="23"/>
        <v>140</v>
      </c>
      <c r="Q44" s="16">
        <v>26</v>
      </c>
      <c r="R44" s="16">
        <v>114</v>
      </c>
      <c r="S44" s="23">
        <f t="shared" si="24"/>
        <v>92.715231788079464</v>
      </c>
      <c r="T44" s="16" t="s">
        <v>23</v>
      </c>
      <c r="U44" s="16" t="s">
        <v>23</v>
      </c>
      <c r="V44" s="16" t="s">
        <v>23</v>
      </c>
      <c r="W44" s="16" t="s">
        <v>23</v>
      </c>
      <c r="X44" s="16" t="s">
        <v>23</v>
      </c>
      <c r="Y44" s="16" t="s">
        <v>23</v>
      </c>
      <c r="Z44" s="16" t="s">
        <v>23</v>
      </c>
      <c r="AA44" s="16" t="s">
        <v>23</v>
      </c>
      <c r="AB44" s="16" t="s">
        <v>23</v>
      </c>
    </row>
    <row r="45" spans="1:29" hidden="1">
      <c r="A45" s="31"/>
      <c r="B45" s="10" t="s">
        <v>5</v>
      </c>
      <c r="C45" s="16">
        <f t="shared" si="18"/>
        <v>13</v>
      </c>
      <c r="D45" s="16">
        <v>8</v>
      </c>
      <c r="E45" s="16">
        <v>5</v>
      </c>
      <c r="F45" s="16">
        <f t="shared" si="19"/>
        <v>36</v>
      </c>
      <c r="G45" s="16">
        <v>9</v>
      </c>
      <c r="H45" s="16">
        <v>27</v>
      </c>
      <c r="I45" s="16">
        <f t="shared" si="20"/>
        <v>46</v>
      </c>
      <c r="J45" s="16">
        <f t="shared" si="16"/>
        <v>15</v>
      </c>
      <c r="K45" s="16">
        <f t="shared" si="17"/>
        <v>31</v>
      </c>
      <c r="L45" s="16">
        <f t="shared" si="21"/>
        <v>11</v>
      </c>
      <c r="M45" s="16">
        <v>6</v>
      </c>
      <c r="N45" s="16">
        <v>5</v>
      </c>
      <c r="O45" s="23">
        <f t="shared" si="22"/>
        <v>84.615384615384613</v>
      </c>
      <c r="P45" s="16">
        <f t="shared" si="23"/>
        <v>34</v>
      </c>
      <c r="Q45" s="16">
        <v>9</v>
      </c>
      <c r="R45" s="16">
        <v>25</v>
      </c>
      <c r="S45" s="23">
        <f t="shared" si="24"/>
        <v>94.444444444444443</v>
      </c>
      <c r="T45" s="16" t="s">
        <v>1</v>
      </c>
      <c r="U45" s="16" t="s">
        <v>1</v>
      </c>
      <c r="V45" s="16" t="s">
        <v>1</v>
      </c>
      <c r="W45" s="16">
        <f>SUM(X45:Y45)</f>
        <v>1</v>
      </c>
      <c r="X45" s="16" t="s">
        <v>1</v>
      </c>
      <c r="Y45" s="16">
        <v>1</v>
      </c>
      <c r="Z45" s="16" t="s">
        <v>1</v>
      </c>
      <c r="AA45" s="16" t="s">
        <v>1</v>
      </c>
      <c r="AB45" s="16" t="s">
        <v>1</v>
      </c>
    </row>
    <row r="46" spans="1:29" hidden="1">
      <c r="A46" s="31"/>
      <c r="B46" s="10" t="s">
        <v>6</v>
      </c>
      <c r="C46" s="16">
        <f t="shared" si="18"/>
        <v>6</v>
      </c>
      <c r="D46" s="16">
        <v>3</v>
      </c>
      <c r="E46" s="16">
        <v>3</v>
      </c>
      <c r="F46" s="16">
        <f t="shared" si="19"/>
        <v>10</v>
      </c>
      <c r="G46" s="16">
        <v>3</v>
      </c>
      <c r="H46" s="16">
        <v>7</v>
      </c>
      <c r="I46" s="16">
        <f t="shared" si="20"/>
        <v>15</v>
      </c>
      <c r="J46" s="16">
        <f t="shared" si="16"/>
        <v>6</v>
      </c>
      <c r="K46" s="16">
        <f t="shared" si="17"/>
        <v>9</v>
      </c>
      <c r="L46" s="16">
        <f t="shared" si="21"/>
        <v>5</v>
      </c>
      <c r="M46" s="16">
        <v>3</v>
      </c>
      <c r="N46" s="16">
        <v>2</v>
      </c>
      <c r="O46" s="23">
        <f t="shared" si="22"/>
        <v>83.333333333333343</v>
      </c>
      <c r="P46" s="16">
        <f t="shared" si="23"/>
        <v>10</v>
      </c>
      <c r="Q46" s="16">
        <v>3</v>
      </c>
      <c r="R46" s="16">
        <v>7</v>
      </c>
      <c r="S46" s="23">
        <f t="shared" si="24"/>
        <v>100</v>
      </c>
      <c r="T46" s="16" t="s">
        <v>0</v>
      </c>
      <c r="U46" s="16" t="s">
        <v>0</v>
      </c>
      <c r="V46" s="16" t="s">
        <v>0</v>
      </c>
      <c r="W46" s="16" t="s">
        <v>0</v>
      </c>
      <c r="X46" s="16" t="s">
        <v>0</v>
      </c>
      <c r="Y46" s="16" t="s">
        <v>0</v>
      </c>
      <c r="Z46" s="16" t="s">
        <v>0</v>
      </c>
      <c r="AA46" s="16" t="s">
        <v>0</v>
      </c>
      <c r="AB46" s="16" t="s">
        <v>0</v>
      </c>
    </row>
    <row r="47" spans="1:29" hidden="1">
      <c r="A47" s="31"/>
      <c r="B47" s="10" t="s">
        <v>11</v>
      </c>
      <c r="C47" s="15">
        <f t="shared" ref="C47:N47" si="27">SUM(C44:C46)</f>
        <v>743</v>
      </c>
      <c r="D47" s="15">
        <f t="shared" si="27"/>
        <v>447</v>
      </c>
      <c r="E47" s="15">
        <f t="shared" si="27"/>
        <v>296</v>
      </c>
      <c r="F47" s="15">
        <f t="shared" si="27"/>
        <v>197</v>
      </c>
      <c r="G47" s="15">
        <f t="shared" si="27"/>
        <v>39</v>
      </c>
      <c r="H47" s="15">
        <f t="shared" si="27"/>
        <v>158</v>
      </c>
      <c r="I47" s="15">
        <f t="shared" si="27"/>
        <v>725</v>
      </c>
      <c r="J47" s="15">
        <f t="shared" si="27"/>
        <v>341</v>
      </c>
      <c r="K47" s="15">
        <f t="shared" si="27"/>
        <v>384</v>
      </c>
      <c r="L47" s="15">
        <f t="shared" si="27"/>
        <v>540</v>
      </c>
      <c r="M47" s="15">
        <f t="shared" si="27"/>
        <v>303</v>
      </c>
      <c r="N47" s="15">
        <f t="shared" si="27"/>
        <v>237</v>
      </c>
      <c r="O47" s="25">
        <f>L47/C47*100</f>
        <v>72.678331090174964</v>
      </c>
      <c r="P47" s="15">
        <f>SUM(P44:P46)</f>
        <v>184</v>
      </c>
      <c r="Q47" s="15">
        <f>SUM(Q44:Q46)</f>
        <v>38</v>
      </c>
      <c r="R47" s="15">
        <f>SUM(R44:R46)</f>
        <v>146</v>
      </c>
      <c r="S47" s="25">
        <f>P47/F47*100</f>
        <v>93.401015228426402</v>
      </c>
      <c r="T47" s="15">
        <f t="shared" ref="T47:AC47" si="28">SUM(T44:T46)</f>
        <v>0</v>
      </c>
      <c r="U47" s="15">
        <f t="shared" si="28"/>
        <v>0</v>
      </c>
      <c r="V47" s="15">
        <f t="shared" si="28"/>
        <v>0</v>
      </c>
      <c r="W47" s="15">
        <f t="shared" si="28"/>
        <v>1</v>
      </c>
      <c r="X47" s="15">
        <f t="shared" si="28"/>
        <v>0</v>
      </c>
      <c r="Y47" s="15">
        <f t="shared" si="28"/>
        <v>1</v>
      </c>
      <c r="Z47" s="15">
        <f t="shared" si="28"/>
        <v>0</v>
      </c>
      <c r="AA47" s="15">
        <f t="shared" si="28"/>
        <v>0</v>
      </c>
      <c r="AB47" s="15">
        <f t="shared" si="28"/>
        <v>0</v>
      </c>
      <c r="AC47" s="15">
        <f t="shared" si="28"/>
        <v>0</v>
      </c>
    </row>
    <row r="48" spans="1:29" hidden="1">
      <c r="A48" s="31">
        <v>13</v>
      </c>
      <c r="B48" s="10" t="s">
        <v>4</v>
      </c>
      <c r="C48" s="16">
        <f t="shared" si="18"/>
        <v>837</v>
      </c>
      <c r="D48" s="16">
        <v>523</v>
      </c>
      <c r="E48" s="16">
        <v>314</v>
      </c>
      <c r="F48" s="16">
        <f t="shared" si="19"/>
        <v>146</v>
      </c>
      <c r="G48" s="16">
        <v>10</v>
      </c>
      <c r="H48" s="16">
        <v>136</v>
      </c>
      <c r="I48" s="16">
        <f t="shared" si="20"/>
        <v>739</v>
      </c>
      <c r="J48" s="16">
        <f t="shared" si="16"/>
        <v>367</v>
      </c>
      <c r="K48" s="16">
        <f t="shared" si="17"/>
        <v>372</v>
      </c>
      <c r="L48" s="16">
        <f t="shared" si="21"/>
        <v>594</v>
      </c>
      <c r="M48" s="16">
        <v>356</v>
      </c>
      <c r="N48" s="16">
        <v>238</v>
      </c>
      <c r="O48" s="23">
        <f t="shared" si="22"/>
        <v>70.967741935483872</v>
      </c>
      <c r="P48" s="16">
        <f t="shared" si="23"/>
        <v>144</v>
      </c>
      <c r="Q48" s="16">
        <v>10</v>
      </c>
      <c r="R48" s="16">
        <v>134</v>
      </c>
      <c r="S48" s="23">
        <f t="shared" si="24"/>
        <v>98.630136986301366</v>
      </c>
      <c r="T48" s="16">
        <f>SUM(U48:V48)</f>
        <v>1</v>
      </c>
      <c r="U48" s="16">
        <v>1</v>
      </c>
      <c r="V48" s="16" t="s">
        <v>23</v>
      </c>
      <c r="W48" s="16" t="s">
        <v>23</v>
      </c>
      <c r="X48" s="16" t="s">
        <v>23</v>
      </c>
      <c r="Y48" s="16" t="s">
        <v>23</v>
      </c>
      <c r="Z48" s="16" t="s">
        <v>23</v>
      </c>
      <c r="AA48" s="16" t="s">
        <v>23</v>
      </c>
      <c r="AB48" s="16" t="s">
        <v>23</v>
      </c>
    </row>
    <row r="49" spans="1:29" hidden="1">
      <c r="A49" s="31"/>
      <c r="B49" s="10" t="s">
        <v>5</v>
      </c>
      <c r="C49" s="16">
        <f t="shared" si="18"/>
        <v>14</v>
      </c>
      <c r="D49" s="16">
        <v>7</v>
      </c>
      <c r="E49" s="16">
        <v>7</v>
      </c>
      <c r="F49" s="16">
        <f t="shared" si="19"/>
        <v>27</v>
      </c>
      <c r="G49" s="16">
        <v>8</v>
      </c>
      <c r="H49" s="16">
        <v>19</v>
      </c>
      <c r="I49" s="16">
        <f t="shared" si="20"/>
        <v>35</v>
      </c>
      <c r="J49" s="16">
        <f t="shared" si="16"/>
        <v>12</v>
      </c>
      <c r="K49" s="16">
        <f t="shared" si="17"/>
        <v>23</v>
      </c>
      <c r="L49" s="16">
        <f t="shared" si="21"/>
        <v>10</v>
      </c>
      <c r="M49" s="16">
        <v>4</v>
      </c>
      <c r="N49" s="16">
        <v>6</v>
      </c>
      <c r="O49" s="23">
        <f t="shared" si="22"/>
        <v>71.428571428571431</v>
      </c>
      <c r="P49" s="16">
        <f t="shared" si="23"/>
        <v>25</v>
      </c>
      <c r="Q49" s="16">
        <v>8</v>
      </c>
      <c r="R49" s="16">
        <v>17</v>
      </c>
      <c r="S49" s="23">
        <f t="shared" si="24"/>
        <v>92.592592592592595</v>
      </c>
      <c r="T49" s="16" t="s">
        <v>1</v>
      </c>
      <c r="U49" s="16" t="s">
        <v>1</v>
      </c>
      <c r="V49" s="16" t="s">
        <v>1</v>
      </c>
      <c r="W49" s="16" t="s">
        <v>1</v>
      </c>
      <c r="X49" s="16" t="s">
        <v>1</v>
      </c>
      <c r="Y49" s="16" t="s">
        <v>1</v>
      </c>
      <c r="Z49" s="16" t="s">
        <v>1</v>
      </c>
      <c r="AA49" s="16" t="s">
        <v>1</v>
      </c>
      <c r="AB49" s="16" t="s">
        <v>1</v>
      </c>
    </row>
    <row r="50" spans="1:29" hidden="1">
      <c r="A50" s="31"/>
      <c r="B50" s="10" t="s">
        <v>6</v>
      </c>
      <c r="C50" s="16">
        <f t="shared" si="18"/>
        <v>9</v>
      </c>
      <c r="D50" s="16">
        <v>9</v>
      </c>
      <c r="E50" s="16" t="s">
        <v>0</v>
      </c>
      <c r="F50" s="16">
        <f t="shared" si="19"/>
        <v>11</v>
      </c>
      <c r="G50" s="16">
        <v>4</v>
      </c>
      <c r="H50" s="16">
        <v>7</v>
      </c>
      <c r="I50" s="16">
        <f t="shared" si="20"/>
        <v>20</v>
      </c>
      <c r="J50" s="16">
        <f t="shared" si="16"/>
        <v>13</v>
      </c>
      <c r="K50" s="16">
        <f t="shared" si="17"/>
        <v>7</v>
      </c>
      <c r="L50" s="16">
        <f t="shared" si="21"/>
        <v>9</v>
      </c>
      <c r="M50" s="16">
        <v>9</v>
      </c>
      <c r="N50" s="16" t="s">
        <v>0</v>
      </c>
      <c r="O50" s="23">
        <f t="shared" si="22"/>
        <v>100</v>
      </c>
      <c r="P50" s="16">
        <f t="shared" si="23"/>
        <v>11</v>
      </c>
      <c r="Q50" s="16">
        <v>4</v>
      </c>
      <c r="R50" s="16">
        <v>7</v>
      </c>
      <c r="S50" s="23">
        <f t="shared" si="24"/>
        <v>100</v>
      </c>
      <c r="T50" s="16" t="s">
        <v>0</v>
      </c>
      <c r="U50" s="16" t="s">
        <v>0</v>
      </c>
      <c r="V50" s="16" t="s">
        <v>0</v>
      </c>
      <c r="W50" s="16" t="s">
        <v>0</v>
      </c>
      <c r="X50" s="16" t="s">
        <v>0</v>
      </c>
      <c r="Y50" s="16" t="s">
        <v>0</v>
      </c>
      <c r="Z50" s="16" t="s">
        <v>0</v>
      </c>
      <c r="AA50" s="16" t="s">
        <v>0</v>
      </c>
      <c r="AB50" s="16" t="s">
        <v>0</v>
      </c>
    </row>
    <row r="51" spans="1:29" hidden="1">
      <c r="A51" s="31"/>
      <c r="B51" s="10" t="s">
        <v>11</v>
      </c>
      <c r="C51" s="15">
        <f t="shared" ref="C51:N51" si="29">SUM(C48:C50)</f>
        <v>860</v>
      </c>
      <c r="D51" s="15">
        <f t="shared" si="29"/>
        <v>539</v>
      </c>
      <c r="E51" s="15">
        <f t="shared" si="29"/>
        <v>321</v>
      </c>
      <c r="F51" s="15">
        <f t="shared" si="29"/>
        <v>184</v>
      </c>
      <c r="G51" s="15">
        <f t="shared" si="29"/>
        <v>22</v>
      </c>
      <c r="H51" s="15">
        <f t="shared" si="29"/>
        <v>162</v>
      </c>
      <c r="I51" s="15">
        <f t="shared" si="29"/>
        <v>794</v>
      </c>
      <c r="J51" s="15">
        <f t="shared" si="29"/>
        <v>392</v>
      </c>
      <c r="K51" s="15">
        <f t="shared" si="29"/>
        <v>402</v>
      </c>
      <c r="L51" s="15">
        <f t="shared" si="29"/>
        <v>613</v>
      </c>
      <c r="M51" s="15">
        <f t="shared" si="29"/>
        <v>369</v>
      </c>
      <c r="N51" s="15">
        <f t="shared" si="29"/>
        <v>244</v>
      </c>
      <c r="O51" s="25">
        <f>L51/C51*100</f>
        <v>71.279069767441854</v>
      </c>
      <c r="P51" s="15">
        <f>SUM(P48:P50)</f>
        <v>180</v>
      </c>
      <c r="Q51" s="15">
        <f>SUM(Q48:Q50)</f>
        <v>22</v>
      </c>
      <c r="R51" s="15">
        <f>SUM(R48:R50)</f>
        <v>158</v>
      </c>
      <c r="S51" s="25">
        <f>P51/F51*100</f>
        <v>97.826086956521735</v>
      </c>
      <c r="T51" s="15">
        <f t="shared" ref="T51:AC51" si="30">SUM(T48:T50)</f>
        <v>1</v>
      </c>
      <c r="U51" s="15">
        <f t="shared" si="30"/>
        <v>1</v>
      </c>
      <c r="V51" s="15">
        <f t="shared" si="30"/>
        <v>0</v>
      </c>
      <c r="W51" s="15">
        <f t="shared" si="30"/>
        <v>0</v>
      </c>
      <c r="X51" s="15">
        <f t="shared" si="30"/>
        <v>0</v>
      </c>
      <c r="Y51" s="15">
        <f t="shared" si="30"/>
        <v>0</v>
      </c>
      <c r="Z51" s="15">
        <f t="shared" si="30"/>
        <v>0</v>
      </c>
      <c r="AA51" s="15">
        <f t="shared" si="30"/>
        <v>0</v>
      </c>
      <c r="AB51" s="15">
        <f t="shared" si="30"/>
        <v>0</v>
      </c>
      <c r="AC51" s="15">
        <f t="shared" si="30"/>
        <v>0</v>
      </c>
    </row>
    <row r="52" spans="1:29" hidden="1">
      <c r="A52" s="31">
        <v>14</v>
      </c>
      <c r="B52" s="10" t="s">
        <v>4</v>
      </c>
      <c r="C52" s="16">
        <f t="shared" si="18"/>
        <v>872</v>
      </c>
      <c r="D52" s="16">
        <v>525</v>
      </c>
      <c r="E52" s="16">
        <v>347</v>
      </c>
      <c r="F52" s="16">
        <f t="shared" si="19"/>
        <v>121</v>
      </c>
      <c r="G52" s="16">
        <v>20</v>
      </c>
      <c r="H52" s="16">
        <v>101</v>
      </c>
      <c r="I52" s="16">
        <f t="shared" si="20"/>
        <v>707</v>
      </c>
      <c r="J52" s="16">
        <f t="shared" si="16"/>
        <v>350</v>
      </c>
      <c r="K52" s="16">
        <f t="shared" si="17"/>
        <v>357</v>
      </c>
      <c r="L52" s="16">
        <f t="shared" si="21"/>
        <v>587</v>
      </c>
      <c r="M52" s="16">
        <v>330</v>
      </c>
      <c r="N52" s="16">
        <v>257</v>
      </c>
      <c r="O52" s="23">
        <f t="shared" si="22"/>
        <v>67.316513761467888</v>
      </c>
      <c r="P52" s="16">
        <f t="shared" si="23"/>
        <v>120</v>
      </c>
      <c r="Q52" s="16">
        <v>20</v>
      </c>
      <c r="R52" s="16">
        <v>100</v>
      </c>
      <c r="S52" s="23">
        <f t="shared" si="24"/>
        <v>99.173553719008268</v>
      </c>
      <c r="T52" s="16" t="s">
        <v>23</v>
      </c>
      <c r="U52" s="16" t="s">
        <v>23</v>
      </c>
      <c r="V52" s="16" t="s">
        <v>23</v>
      </c>
      <c r="W52" s="16" t="s">
        <v>23</v>
      </c>
      <c r="X52" s="16" t="s">
        <v>23</v>
      </c>
      <c r="Y52" s="16" t="s">
        <v>23</v>
      </c>
      <c r="Z52" s="16" t="s">
        <v>23</v>
      </c>
      <c r="AA52" s="16" t="s">
        <v>23</v>
      </c>
      <c r="AB52" s="16" t="s">
        <v>23</v>
      </c>
    </row>
    <row r="53" spans="1:29" hidden="1">
      <c r="A53" s="31"/>
      <c r="B53" s="10" t="s">
        <v>5</v>
      </c>
      <c r="C53" s="16">
        <f t="shared" si="18"/>
        <v>24</v>
      </c>
      <c r="D53" s="16">
        <v>9</v>
      </c>
      <c r="E53" s="16">
        <v>15</v>
      </c>
      <c r="F53" s="16">
        <f t="shared" si="19"/>
        <v>33</v>
      </c>
      <c r="G53" s="16">
        <v>14</v>
      </c>
      <c r="H53" s="16">
        <v>19</v>
      </c>
      <c r="I53" s="16">
        <f t="shared" si="20"/>
        <v>52</v>
      </c>
      <c r="J53" s="16">
        <f t="shared" si="16"/>
        <v>21</v>
      </c>
      <c r="K53" s="16">
        <f t="shared" si="17"/>
        <v>31</v>
      </c>
      <c r="L53" s="16">
        <f t="shared" si="21"/>
        <v>20</v>
      </c>
      <c r="M53" s="16">
        <v>8</v>
      </c>
      <c r="N53" s="16">
        <v>12</v>
      </c>
      <c r="O53" s="23">
        <f t="shared" si="22"/>
        <v>83.333333333333343</v>
      </c>
      <c r="P53" s="16">
        <f t="shared" si="23"/>
        <v>32</v>
      </c>
      <c r="Q53" s="16">
        <v>13</v>
      </c>
      <c r="R53" s="16">
        <v>19</v>
      </c>
      <c r="S53" s="23">
        <f t="shared" si="24"/>
        <v>96.969696969696969</v>
      </c>
      <c r="T53" s="16" t="s">
        <v>1</v>
      </c>
      <c r="U53" s="16" t="s">
        <v>1</v>
      </c>
      <c r="V53" s="16" t="s">
        <v>1</v>
      </c>
      <c r="W53" s="16" t="s">
        <v>1</v>
      </c>
      <c r="X53" s="16" t="s">
        <v>1</v>
      </c>
      <c r="Y53" s="16" t="s">
        <v>1</v>
      </c>
      <c r="Z53" s="16" t="s">
        <v>1</v>
      </c>
      <c r="AA53" s="16" t="s">
        <v>1</v>
      </c>
      <c r="AB53" s="16" t="s">
        <v>1</v>
      </c>
    </row>
    <row r="54" spans="1:29" hidden="1">
      <c r="A54" s="31"/>
      <c r="B54" s="10" t="s">
        <v>6</v>
      </c>
      <c r="C54" s="16">
        <f t="shared" si="18"/>
        <v>6</v>
      </c>
      <c r="D54" s="16">
        <v>6</v>
      </c>
      <c r="E54" s="16" t="s">
        <v>0</v>
      </c>
      <c r="F54" s="16">
        <f t="shared" si="19"/>
        <v>4</v>
      </c>
      <c r="G54" s="16">
        <v>1</v>
      </c>
      <c r="H54" s="16">
        <v>3</v>
      </c>
      <c r="I54" s="16">
        <f t="shared" si="20"/>
        <v>10</v>
      </c>
      <c r="J54" s="16">
        <f t="shared" si="16"/>
        <v>7</v>
      </c>
      <c r="K54" s="16">
        <f t="shared" si="17"/>
        <v>3</v>
      </c>
      <c r="L54" s="16">
        <f t="shared" si="21"/>
        <v>6</v>
      </c>
      <c r="M54" s="16">
        <v>6</v>
      </c>
      <c r="N54" s="16" t="s">
        <v>0</v>
      </c>
      <c r="O54" s="23">
        <f t="shared" si="22"/>
        <v>100</v>
      </c>
      <c r="P54" s="16">
        <f t="shared" si="23"/>
        <v>4</v>
      </c>
      <c r="Q54" s="16">
        <v>1</v>
      </c>
      <c r="R54" s="16">
        <v>3</v>
      </c>
      <c r="S54" s="23">
        <f t="shared" si="24"/>
        <v>100</v>
      </c>
      <c r="T54" s="16" t="s">
        <v>0</v>
      </c>
      <c r="U54" s="16" t="s">
        <v>0</v>
      </c>
      <c r="V54" s="16" t="s">
        <v>0</v>
      </c>
      <c r="W54" s="16" t="s">
        <v>0</v>
      </c>
      <c r="X54" s="16" t="s">
        <v>0</v>
      </c>
      <c r="Y54" s="16" t="s">
        <v>0</v>
      </c>
      <c r="Z54" s="16" t="s">
        <v>0</v>
      </c>
      <c r="AA54" s="16" t="s">
        <v>0</v>
      </c>
      <c r="AB54" s="16" t="s">
        <v>0</v>
      </c>
    </row>
    <row r="55" spans="1:29" hidden="1">
      <c r="A55" s="31"/>
      <c r="B55" s="10" t="s">
        <v>11</v>
      </c>
      <c r="C55" s="15">
        <f t="shared" ref="C55:N55" si="31">SUM(C52:C54)</f>
        <v>902</v>
      </c>
      <c r="D55" s="15">
        <f t="shared" si="31"/>
        <v>540</v>
      </c>
      <c r="E55" s="15">
        <f t="shared" si="31"/>
        <v>362</v>
      </c>
      <c r="F55" s="15">
        <f t="shared" si="31"/>
        <v>158</v>
      </c>
      <c r="G55" s="15">
        <f t="shared" si="31"/>
        <v>35</v>
      </c>
      <c r="H55" s="15">
        <f t="shared" si="31"/>
        <v>123</v>
      </c>
      <c r="I55" s="15">
        <f t="shared" si="31"/>
        <v>769</v>
      </c>
      <c r="J55" s="15">
        <f t="shared" si="31"/>
        <v>378</v>
      </c>
      <c r="K55" s="15">
        <f t="shared" si="31"/>
        <v>391</v>
      </c>
      <c r="L55" s="15">
        <f t="shared" si="31"/>
        <v>613</v>
      </c>
      <c r="M55" s="15">
        <f t="shared" si="31"/>
        <v>344</v>
      </c>
      <c r="N55" s="15">
        <f t="shared" si="31"/>
        <v>269</v>
      </c>
      <c r="O55" s="25">
        <f>L55/C55*100</f>
        <v>67.960088691796003</v>
      </c>
      <c r="P55" s="15">
        <f>SUM(P52:P54)</f>
        <v>156</v>
      </c>
      <c r="Q55" s="15">
        <f>SUM(Q52:Q54)</f>
        <v>34</v>
      </c>
      <c r="R55" s="15">
        <f>SUM(R52:R54)</f>
        <v>122</v>
      </c>
      <c r="S55" s="25">
        <f>P55/F55*100</f>
        <v>98.734177215189874</v>
      </c>
      <c r="T55" s="15">
        <f t="shared" ref="T55:AC55" si="32">SUM(T52:T54)</f>
        <v>0</v>
      </c>
      <c r="U55" s="15">
        <f t="shared" si="32"/>
        <v>0</v>
      </c>
      <c r="V55" s="15">
        <f t="shared" si="32"/>
        <v>0</v>
      </c>
      <c r="W55" s="15">
        <f t="shared" si="32"/>
        <v>0</v>
      </c>
      <c r="X55" s="15">
        <f t="shared" si="32"/>
        <v>0</v>
      </c>
      <c r="Y55" s="15">
        <f t="shared" si="32"/>
        <v>0</v>
      </c>
      <c r="Z55" s="15">
        <f t="shared" si="32"/>
        <v>0</v>
      </c>
      <c r="AA55" s="15">
        <f t="shared" si="32"/>
        <v>0</v>
      </c>
      <c r="AB55" s="15">
        <f t="shared" si="32"/>
        <v>0</v>
      </c>
      <c r="AC55" s="15">
        <f t="shared" si="32"/>
        <v>0</v>
      </c>
    </row>
    <row r="56" spans="1:29" hidden="1">
      <c r="A56" s="31">
        <v>15</v>
      </c>
      <c r="B56" s="10" t="s">
        <v>4</v>
      </c>
      <c r="C56" s="16">
        <f t="shared" si="18"/>
        <v>834</v>
      </c>
      <c r="D56" s="16">
        <v>504</v>
      </c>
      <c r="E56" s="16">
        <v>330</v>
      </c>
      <c r="F56" s="16">
        <f t="shared" si="19"/>
        <v>115</v>
      </c>
      <c r="G56" s="16">
        <v>13</v>
      </c>
      <c r="H56" s="16">
        <v>102</v>
      </c>
      <c r="I56" s="16">
        <f t="shared" si="20"/>
        <v>702</v>
      </c>
      <c r="J56" s="16">
        <f t="shared" si="16"/>
        <v>361</v>
      </c>
      <c r="K56" s="16">
        <f t="shared" si="17"/>
        <v>341</v>
      </c>
      <c r="L56" s="16">
        <f t="shared" si="21"/>
        <v>594</v>
      </c>
      <c r="M56" s="16">
        <v>348</v>
      </c>
      <c r="N56" s="16">
        <v>246</v>
      </c>
      <c r="O56" s="23">
        <f t="shared" si="22"/>
        <v>71.223021582733821</v>
      </c>
      <c r="P56" s="16">
        <f t="shared" si="23"/>
        <v>107</v>
      </c>
      <c r="Q56" s="16">
        <v>13</v>
      </c>
      <c r="R56" s="16">
        <v>94</v>
      </c>
      <c r="S56" s="23">
        <f t="shared" si="24"/>
        <v>93.043478260869563</v>
      </c>
      <c r="T56" s="16">
        <f>SUM(U56:V56)</f>
        <v>1</v>
      </c>
      <c r="U56" s="16" t="s">
        <v>23</v>
      </c>
      <c r="V56" s="16">
        <v>1</v>
      </c>
      <c r="W56" s="16" t="s">
        <v>23</v>
      </c>
      <c r="X56" s="16" t="s">
        <v>23</v>
      </c>
      <c r="Y56" s="16" t="s">
        <v>23</v>
      </c>
      <c r="Z56" s="16" t="s">
        <v>23</v>
      </c>
      <c r="AA56" s="16" t="s">
        <v>23</v>
      </c>
      <c r="AB56" s="16" t="s">
        <v>23</v>
      </c>
    </row>
    <row r="57" spans="1:29" hidden="1">
      <c r="A57" s="31"/>
      <c r="B57" s="10" t="s">
        <v>5</v>
      </c>
      <c r="C57" s="16">
        <f t="shared" si="18"/>
        <v>17</v>
      </c>
      <c r="D57" s="16">
        <v>15</v>
      </c>
      <c r="E57" s="16">
        <v>2</v>
      </c>
      <c r="F57" s="16">
        <f t="shared" si="19"/>
        <v>15</v>
      </c>
      <c r="G57" s="16">
        <v>2</v>
      </c>
      <c r="H57" s="16">
        <v>13</v>
      </c>
      <c r="I57" s="16">
        <f t="shared" si="20"/>
        <v>32</v>
      </c>
      <c r="J57" s="16">
        <f t="shared" si="16"/>
        <v>17</v>
      </c>
      <c r="K57" s="16">
        <f t="shared" si="17"/>
        <v>15</v>
      </c>
      <c r="L57" s="16">
        <f t="shared" si="21"/>
        <v>17</v>
      </c>
      <c r="M57" s="16">
        <v>15</v>
      </c>
      <c r="N57" s="16">
        <v>2</v>
      </c>
      <c r="O57" s="23">
        <f t="shared" si="22"/>
        <v>100</v>
      </c>
      <c r="P57" s="16">
        <f t="shared" si="23"/>
        <v>15</v>
      </c>
      <c r="Q57" s="16">
        <v>2</v>
      </c>
      <c r="R57" s="16">
        <v>13</v>
      </c>
      <c r="S57" s="23">
        <f t="shared" si="24"/>
        <v>100</v>
      </c>
      <c r="T57" s="16" t="s">
        <v>1</v>
      </c>
      <c r="U57" s="16" t="s">
        <v>1</v>
      </c>
      <c r="V57" s="16" t="s">
        <v>1</v>
      </c>
      <c r="W57" s="16" t="s">
        <v>1</v>
      </c>
      <c r="X57" s="16" t="s">
        <v>1</v>
      </c>
      <c r="Y57" s="16" t="s">
        <v>1</v>
      </c>
      <c r="Z57" s="16" t="s">
        <v>1</v>
      </c>
      <c r="AA57" s="16" t="s">
        <v>1</v>
      </c>
      <c r="AB57" s="16" t="s">
        <v>1</v>
      </c>
    </row>
    <row r="58" spans="1:29" hidden="1">
      <c r="A58" s="31"/>
      <c r="B58" s="10" t="s">
        <v>6</v>
      </c>
      <c r="C58" s="16">
        <f t="shared" si="18"/>
        <v>9</v>
      </c>
      <c r="D58" s="16">
        <v>9</v>
      </c>
      <c r="E58" s="16" t="s">
        <v>0</v>
      </c>
      <c r="F58" s="16">
        <f t="shared" si="19"/>
        <v>7</v>
      </c>
      <c r="G58" s="16" t="s">
        <v>0</v>
      </c>
      <c r="H58" s="16">
        <v>7</v>
      </c>
      <c r="I58" s="16">
        <f t="shared" si="20"/>
        <v>16</v>
      </c>
      <c r="J58" s="16">
        <f t="shared" si="16"/>
        <v>9</v>
      </c>
      <c r="K58" s="16">
        <f t="shared" si="17"/>
        <v>7</v>
      </c>
      <c r="L58" s="16">
        <f t="shared" si="21"/>
        <v>9</v>
      </c>
      <c r="M58" s="16">
        <v>9</v>
      </c>
      <c r="N58" s="16" t="s">
        <v>0</v>
      </c>
      <c r="O58" s="23">
        <f t="shared" si="22"/>
        <v>100</v>
      </c>
      <c r="P58" s="16">
        <f t="shared" si="23"/>
        <v>7</v>
      </c>
      <c r="Q58" s="16" t="s">
        <v>0</v>
      </c>
      <c r="R58" s="16">
        <v>7</v>
      </c>
      <c r="S58" s="23">
        <f t="shared" si="24"/>
        <v>100</v>
      </c>
      <c r="T58" s="16" t="s">
        <v>0</v>
      </c>
      <c r="U58" s="16" t="s">
        <v>0</v>
      </c>
      <c r="V58" s="16" t="s">
        <v>0</v>
      </c>
      <c r="W58" s="16" t="s">
        <v>0</v>
      </c>
      <c r="X58" s="16" t="s">
        <v>0</v>
      </c>
      <c r="Y58" s="16" t="s">
        <v>0</v>
      </c>
      <c r="Z58" s="16" t="s">
        <v>0</v>
      </c>
      <c r="AA58" s="16" t="s">
        <v>0</v>
      </c>
      <c r="AB58" s="16" t="s">
        <v>0</v>
      </c>
    </row>
    <row r="59" spans="1:29" hidden="1">
      <c r="A59" s="31"/>
      <c r="B59" s="10" t="s">
        <v>11</v>
      </c>
      <c r="C59" s="15">
        <f t="shared" ref="C59:N59" si="33">SUM(C56:C58)</f>
        <v>860</v>
      </c>
      <c r="D59" s="15">
        <f t="shared" si="33"/>
        <v>528</v>
      </c>
      <c r="E59" s="15">
        <f t="shared" si="33"/>
        <v>332</v>
      </c>
      <c r="F59" s="15">
        <f t="shared" si="33"/>
        <v>137</v>
      </c>
      <c r="G59" s="15">
        <f t="shared" si="33"/>
        <v>15</v>
      </c>
      <c r="H59" s="15">
        <f t="shared" si="33"/>
        <v>122</v>
      </c>
      <c r="I59" s="15">
        <f t="shared" si="33"/>
        <v>750</v>
      </c>
      <c r="J59" s="15">
        <f t="shared" si="33"/>
        <v>387</v>
      </c>
      <c r="K59" s="15">
        <f t="shared" si="33"/>
        <v>363</v>
      </c>
      <c r="L59" s="15">
        <f t="shared" si="33"/>
        <v>620</v>
      </c>
      <c r="M59" s="15">
        <f t="shared" si="33"/>
        <v>372</v>
      </c>
      <c r="N59" s="15">
        <f t="shared" si="33"/>
        <v>248</v>
      </c>
      <c r="O59" s="25">
        <f>L59/C59*100</f>
        <v>72.093023255813947</v>
      </c>
      <c r="P59" s="15">
        <f>SUM(P56:P58)</f>
        <v>129</v>
      </c>
      <c r="Q59" s="15">
        <f>SUM(Q56:Q58)</f>
        <v>15</v>
      </c>
      <c r="R59" s="15">
        <f>SUM(R56:R58)</f>
        <v>114</v>
      </c>
      <c r="S59" s="25">
        <f>P59/F59*100</f>
        <v>94.160583941605836</v>
      </c>
      <c r="T59" s="15">
        <f t="shared" ref="T59:AC59" si="34">SUM(T56:T58)</f>
        <v>1</v>
      </c>
      <c r="U59" s="15">
        <f t="shared" si="34"/>
        <v>0</v>
      </c>
      <c r="V59" s="15">
        <f t="shared" si="34"/>
        <v>1</v>
      </c>
      <c r="W59" s="15">
        <f t="shared" si="34"/>
        <v>0</v>
      </c>
      <c r="X59" s="15">
        <f t="shared" si="34"/>
        <v>0</v>
      </c>
      <c r="Y59" s="15">
        <f t="shared" si="34"/>
        <v>0</v>
      </c>
      <c r="Z59" s="15">
        <f t="shared" si="34"/>
        <v>0</v>
      </c>
      <c r="AA59" s="15">
        <f t="shared" si="34"/>
        <v>0</v>
      </c>
      <c r="AB59" s="15">
        <f t="shared" si="34"/>
        <v>0</v>
      </c>
      <c r="AC59" s="15">
        <f t="shared" si="34"/>
        <v>0</v>
      </c>
    </row>
    <row r="60" spans="1:29" hidden="1">
      <c r="A60" s="31">
        <v>16</v>
      </c>
      <c r="B60" s="10" t="s">
        <v>4</v>
      </c>
      <c r="C60" s="15">
        <f>SUM(D60:E60)</f>
        <v>790</v>
      </c>
      <c r="D60" s="15">
        <v>443</v>
      </c>
      <c r="E60" s="15">
        <v>347</v>
      </c>
      <c r="F60" s="15">
        <f>SUM(G60:H60)</f>
        <v>114</v>
      </c>
      <c r="G60" s="15">
        <v>25</v>
      </c>
      <c r="H60" s="15">
        <v>89</v>
      </c>
      <c r="I60" s="15">
        <f>SUM(J60:K60)</f>
        <v>712</v>
      </c>
      <c r="J60" s="15">
        <f t="shared" si="16"/>
        <v>341</v>
      </c>
      <c r="K60" s="15">
        <f t="shared" si="17"/>
        <v>371</v>
      </c>
      <c r="L60" s="15">
        <f>SUM(M60:N60)</f>
        <v>600</v>
      </c>
      <c r="M60" s="15">
        <v>318</v>
      </c>
      <c r="N60" s="15">
        <v>282</v>
      </c>
      <c r="O60" s="7">
        <f>L60/C60*100</f>
        <v>75.949367088607602</v>
      </c>
      <c r="P60" s="15">
        <f>SUM(Q60:R60)</f>
        <v>112</v>
      </c>
      <c r="Q60" s="15">
        <v>23</v>
      </c>
      <c r="R60" s="15">
        <v>89</v>
      </c>
      <c r="S60" s="7">
        <f>P60/F60*100</f>
        <v>98.245614035087712</v>
      </c>
      <c r="T60" s="16" t="s">
        <v>23</v>
      </c>
      <c r="U60" s="15" t="s">
        <v>23</v>
      </c>
      <c r="V60" s="15" t="s">
        <v>23</v>
      </c>
      <c r="W60" s="15" t="s">
        <v>23</v>
      </c>
      <c r="X60" s="15" t="s">
        <v>23</v>
      </c>
      <c r="Y60" s="15" t="s">
        <v>23</v>
      </c>
      <c r="Z60" s="15" t="s">
        <v>23</v>
      </c>
      <c r="AA60" s="15" t="s">
        <v>23</v>
      </c>
      <c r="AB60" s="15" t="s">
        <v>23</v>
      </c>
    </row>
    <row r="61" spans="1:29" hidden="1">
      <c r="A61" s="31"/>
      <c r="B61" s="10" t="s">
        <v>5</v>
      </c>
      <c r="C61" s="15">
        <f>SUM(D61:E61)</f>
        <v>18</v>
      </c>
      <c r="D61" s="15">
        <v>13</v>
      </c>
      <c r="E61" s="15">
        <v>5</v>
      </c>
      <c r="F61" s="15">
        <f>SUM(G61:H61)</f>
        <v>28</v>
      </c>
      <c r="G61" s="15">
        <v>4</v>
      </c>
      <c r="H61" s="15">
        <v>24</v>
      </c>
      <c r="I61" s="15">
        <f>SUM(J61:K61)</f>
        <v>43</v>
      </c>
      <c r="J61" s="15">
        <f t="shared" si="16"/>
        <v>16</v>
      </c>
      <c r="K61" s="15">
        <f t="shared" si="17"/>
        <v>27</v>
      </c>
      <c r="L61" s="15">
        <f>SUM(M61:N61)</f>
        <v>16</v>
      </c>
      <c r="M61" s="15">
        <v>12</v>
      </c>
      <c r="N61" s="15">
        <v>4</v>
      </c>
      <c r="O61" s="7">
        <f>L61/C61*100</f>
        <v>88.888888888888886</v>
      </c>
      <c r="P61" s="15">
        <f>SUM(Q61:R61)</f>
        <v>27</v>
      </c>
      <c r="Q61" s="15">
        <v>4</v>
      </c>
      <c r="R61" s="15">
        <v>23</v>
      </c>
      <c r="S61" s="7">
        <f>P61/F61*100</f>
        <v>96.428571428571431</v>
      </c>
      <c r="T61" s="15" t="s">
        <v>1</v>
      </c>
      <c r="U61" s="15" t="s">
        <v>1</v>
      </c>
      <c r="V61" s="15" t="s">
        <v>1</v>
      </c>
      <c r="W61" s="15" t="s">
        <v>1</v>
      </c>
      <c r="X61" s="15" t="s">
        <v>1</v>
      </c>
      <c r="Y61" s="15" t="s">
        <v>1</v>
      </c>
      <c r="Z61" s="15" t="s">
        <v>1</v>
      </c>
      <c r="AA61" s="15" t="s">
        <v>1</v>
      </c>
      <c r="AB61" s="15" t="s">
        <v>1</v>
      </c>
    </row>
    <row r="62" spans="1:29" hidden="1">
      <c r="A62" s="31"/>
      <c r="B62" s="10" t="s">
        <v>6</v>
      </c>
      <c r="C62" s="15">
        <f>SUM(D62:E62)</f>
        <v>20</v>
      </c>
      <c r="D62" s="15">
        <v>18</v>
      </c>
      <c r="E62" s="15">
        <v>2</v>
      </c>
      <c r="F62" s="15">
        <f>SUM(G62:H62)</f>
        <v>8</v>
      </c>
      <c r="G62" s="15">
        <v>1</v>
      </c>
      <c r="H62" s="15">
        <v>7</v>
      </c>
      <c r="I62" s="15">
        <f>SUM(J62:K62)</f>
        <v>29</v>
      </c>
      <c r="J62" s="15">
        <f t="shared" si="16"/>
        <v>20</v>
      </c>
      <c r="K62" s="15">
        <f t="shared" si="17"/>
        <v>9</v>
      </c>
      <c r="L62" s="15">
        <f>SUM(M62:N62)</f>
        <v>20</v>
      </c>
      <c r="M62" s="15">
        <v>18</v>
      </c>
      <c r="N62" s="15">
        <v>2</v>
      </c>
      <c r="O62" s="7">
        <f>L62/C62*100</f>
        <v>100</v>
      </c>
      <c r="P62" s="15">
        <f>SUM(Q62:R62)</f>
        <v>8</v>
      </c>
      <c r="Q62" s="15">
        <v>1</v>
      </c>
      <c r="R62" s="15">
        <v>7</v>
      </c>
      <c r="S62" s="7">
        <f>P62/F62*100</f>
        <v>100</v>
      </c>
      <c r="T62" s="16">
        <f>SUM(U62:V62)</f>
        <v>1</v>
      </c>
      <c r="U62" s="15">
        <v>1</v>
      </c>
      <c r="V62" s="15" t="s">
        <v>0</v>
      </c>
      <c r="W62" s="15" t="s">
        <v>0</v>
      </c>
      <c r="X62" s="15" t="s">
        <v>0</v>
      </c>
      <c r="Y62" s="15" t="s">
        <v>0</v>
      </c>
      <c r="Z62" s="15" t="s">
        <v>0</v>
      </c>
      <c r="AA62" s="15" t="s">
        <v>0</v>
      </c>
      <c r="AB62" s="15" t="s">
        <v>0</v>
      </c>
    </row>
    <row r="63" spans="1:29" hidden="1">
      <c r="A63" s="31"/>
      <c r="B63" s="10" t="s">
        <v>11</v>
      </c>
      <c r="C63" s="15">
        <f>SUM(C60:C62)</f>
        <v>828</v>
      </c>
      <c r="D63" s="15">
        <f t="shared" ref="D63:AC63" si="35">SUM(D60:D62)</f>
        <v>474</v>
      </c>
      <c r="E63" s="15">
        <f t="shared" si="35"/>
        <v>354</v>
      </c>
      <c r="F63" s="15">
        <f t="shared" si="35"/>
        <v>150</v>
      </c>
      <c r="G63" s="15">
        <f t="shared" si="35"/>
        <v>30</v>
      </c>
      <c r="H63" s="15">
        <f t="shared" si="35"/>
        <v>120</v>
      </c>
      <c r="I63" s="15">
        <f t="shared" si="35"/>
        <v>784</v>
      </c>
      <c r="J63" s="15">
        <f t="shared" si="35"/>
        <v>377</v>
      </c>
      <c r="K63" s="15">
        <f t="shared" si="35"/>
        <v>407</v>
      </c>
      <c r="L63" s="15">
        <f t="shared" si="35"/>
        <v>636</v>
      </c>
      <c r="M63" s="15">
        <f t="shared" si="35"/>
        <v>348</v>
      </c>
      <c r="N63" s="15">
        <f t="shared" si="35"/>
        <v>288</v>
      </c>
      <c r="O63" s="25">
        <f>L63/C63*100</f>
        <v>76.811594202898547</v>
      </c>
      <c r="P63" s="15">
        <f t="shared" si="35"/>
        <v>147</v>
      </c>
      <c r="Q63" s="15">
        <f t="shared" si="35"/>
        <v>28</v>
      </c>
      <c r="R63" s="15">
        <f t="shared" si="35"/>
        <v>119</v>
      </c>
      <c r="S63" s="25">
        <f>P63/F63*100</f>
        <v>98</v>
      </c>
      <c r="T63" s="15">
        <f t="shared" si="35"/>
        <v>1</v>
      </c>
      <c r="U63" s="15">
        <f t="shared" si="35"/>
        <v>1</v>
      </c>
      <c r="V63" s="15">
        <f t="shared" si="35"/>
        <v>0</v>
      </c>
      <c r="W63" s="15">
        <f t="shared" si="35"/>
        <v>0</v>
      </c>
      <c r="X63" s="15">
        <f t="shared" si="35"/>
        <v>0</v>
      </c>
      <c r="Y63" s="15">
        <f t="shared" si="35"/>
        <v>0</v>
      </c>
      <c r="Z63" s="15">
        <f t="shared" si="35"/>
        <v>0</v>
      </c>
      <c r="AA63" s="15">
        <f t="shared" si="35"/>
        <v>0</v>
      </c>
      <c r="AB63" s="15">
        <f t="shared" si="35"/>
        <v>0</v>
      </c>
      <c r="AC63" s="15">
        <f t="shared" si="35"/>
        <v>0</v>
      </c>
    </row>
    <row r="64" spans="1:29" hidden="1">
      <c r="A64" s="37">
        <v>17</v>
      </c>
      <c r="B64" s="10" t="s">
        <v>4</v>
      </c>
      <c r="C64" s="16">
        <f t="shared" si="18"/>
        <v>841</v>
      </c>
      <c r="D64" s="16">
        <v>508</v>
      </c>
      <c r="E64" s="16">
        <v>333</v>
      </c>
      <c r="F64" s="16">
        <f t="shared" si="19"/>
        <v>120</v>
      </c>
      <c r="G64" s="16">
        <v>22</v>
      </c>
      <c r="H64" s="16">
        <v>98</v>
      </c>
      <c r="I64" s="16">
        <f t="shared" si="20"/>
        <v>773</v>
      </c>
      <c r="J64" s="16">
        <f t="shared" si="16"/>
        <v>416</v>
      </c>
      <c r="K64" s="16">
        <f t="shared" si="17"/>
        <v>357</v>
      </c>
      <c r="L64" s="16">
        <f t="shared" si="21"/>
        <v>654</v>
      </c>
      <c r="M64" s="16">
        <v>394</v>
      </c>
      <c r="N64" s="16">
        <v>260</v>
      </c>
      <c r="O64" s="23">
        <f t="shared" si="22"/>
        <v>77.764565992865627</v>
      </c>
      <c r="P64" s="16">
        <f t="shared" si="23"/>
        <v>119</v>
      </c>
      <c r="Q64" s="16">
        <v>22</v>
      </c>
      <c r="R64" s="16">
        <v>97</v>
      </c>
      <c r="S64" s="23">
        <f t="shared" si="24"/>
        <v>99.166666666666671</v>
      </c>
      <c r="T64" s="16" t="s">
        <v>23</v>
      </c>
      <c r="U64" s="16" t="s">
        <v>23</v>
      </c>
      <c r="V64" s="16" t="s">
        <v>23</v>
      </c>
      <c r="W64" s="16" t="s">
        <v>23</v>
      </c>
      <c r="X64" s="16" t="s">
        <v>23</v>
      </c>
      <c r="Y64" s="16" t="s">
        <v>23</v>
      </c>
      <c r="Z64" s="16" t="s">
        <v>23</v>
      </c>
      <c r="AA64" s="16" t="s">
        <v>23</v>
      </c>
      <c r="AB64" s="16" t="s">
        <v>23</v>
      </c>
    </row>
    <row r="65" spans="1:28" hidden="1">
      <c r="A65" s="37"/>
      <c r="B65" s="10" t="s">
        <v>5</v>
      </c>
      <c r="C65" s="16">
        <f t="shared" si="18"/>
        <v>0</v>
      </c>
      <c r="D65" s="16"/>
      <c r="E65" s="16"/>
      <c r="F65" s="16">
        <f t="shared" si="19"/>
        <v>0</v>
      </c>
      <c r="G65" s="16"/>
      <c r="H65" s="16"/>
      <c r="I65" s="16">
        <f t="shared" si="20"/>
        <v>0</v>
      </c>
      <c r="J65" s="16">
        <f t="shared" si="16"/>
        <v>0</v>
      </c>
      <c r="K65" s="16">
        <f t="shared" si="17"/>
        <v>0</v>
      </c>
      <c r="L65" s="16">
        <f t="shared" si="21"/>
        <v>0</v>
      </c>
      <c r="M65" s="16"/>
      <c r="N65" s="16"/>
      <c r="O65" s="23" t="e">
        <f t="shared" si="22"/>
        <v>#DIV/0!</v>
      </c>
      <c r="P65" s="16">
        <f t="shared" si="23"/>
        <v>0</v>
      </c>
      <c r="Q65" s="16"/>
      <c r="R65" s="16"/>
      <c r="S65" s="23" t="e">
        <f t="shared" si="24"/>
        <v>#DIV/0!</v>
      </c>
      <c r="T65" s="16">
        <f>SUM(U65:V65)</f>
        <v>0</v>
      </c>
      <c r="U65" s="16"/>
      <c r="V65" s="16"/>
      <c r="W65" s="16">
        <f>SUM(X65:Y65)</f>
        <v>0</v>
      </c>
      <c r="X65" s="16"/>
      <c r="Y65" s="16"/>
      <c r="Z65" s="16">
        <f>SUM(AA65:AB65)</f>
        <v>0</v>
      </c>
      <c r="AA65" s="16"/>
      <c r="AB65" s="16"/>
    </row>
    <row r="66" spans="1:28" ht="14.25" hidden="1" thickBot="1">
      <c r="A66" s="38"/>
      <c r="B66" s="12" t="s">
        <v>6</v>
      </c>
      <c r="C66" s="22">
        <f t="shared" si="18"/>
        <v>0</v>
      </c>
      <c r="D66" s="22"/>
      <c r="E66" s="22"/>
      <c r="F66" s="22">
        <f t="shared" si="19"/>
        <v>0</v>
      </c>
      <c r="G66" s="22"/>
      <c r="H66" s="22"/>
      <c r="I66" s="22">
        <f t="shared" si="20"/>
        <v>0</v>
      </c>
      <c r="J66" s="22">
        <f t="shared" si="16"/>
        <v>0</v>
      </c>
      <c r="K66" s="22">
        <f t="shared" si="17"/>
        <v>0</v>
      </c>
      <c r="L66" s="22">
        <f t="shared" si="21"/>
        <v>0</v>
      </c>
      <c r="M66" s="22"/>
      <c r="N66" s="22"/>
      <c r="O66" s="8" t="e">
        <f t="shared" si="22"/>
        <v>#DIV/0!</v>
      </c>
      <c r="P66" s="22">
        <f t="shared" si="23"/>
        <v>0</v>
      </c>
      <c r="Q66" s="22"/>
      <c r="R66" s="22"/>
      <c r="S66" s="8" t="e">
        <f t="shared" si="24"/>
        <v>#DIV/0!</v>
      </c>
      <c r="T66" s="22">
        <f>SUM(U66:V66)</f>
        <v>0</v>
      </c>
      <c r="U66" s="22"/>
      <c r="V66" s="22"/>
      <c r="W66" s="22">
        <f>SUM(X66:Y66)</f>
        <v>0</v>
      </c>
      <c r="X66" s="22"/>
      <c r="Y66" s="22"/>
      <c r="Z66" s="22">
        <f>SUM(AA66:AB66)</f>
        <v>0</v>
      </c>
      <c r="AA66" s="22"/>
      <c r="AB66" s="22"/>
    </row>
    <row r="67" spans="1:28" hidden="1">
      <c r="B67" s="9" t="s">
        <v>10</v>
      </c>
    </row>
  </sheetData>
  <mergeCells count="36"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  <mergeCell ref="W38:Y38"/>
    <mergeCell ref="W3:Y3"/>
    <mergeCell ref="Z3:AB3"/>
    <mergeCell ref="C3:E3"/>
    <mergeCell ref="F3:H3"/>
    <mergeCell ref="I3:K3"/>
    <mergeCell ref="P3:S3"/>
    <mergeCell ref="C38:E38"/>
    <mergeCell ref="F38:H38"/>
    <mergeCell ref="C37:H37"/>
    <mergeCell ref="I38:K38"/>
    <mergeCell ref="T3:V3"/>
    <mergeCell ref="Z38:AB38"/>
    <mergeCell ref="O37:X37"/>
    <mergeCell ref="L38:O38"/>
    <mergeCell ref="P38:S38"/>
    <mergeCell ref="T38:V38"/>
    <mergeCell ref="A48:A51"/>
    <mergeCell ref="A44:A47"/>
    <mergeCell ref="A37:A39"/>
    <mergeCell ref="B37:B39"/>
    <mergeCell ref="A40:A43"/>
    <mergeCell ref="A64:A66"/>
    <mergeCell ref="A60:A63"/>
    <mergeCell ref="A56:A59"/>
    <mergeCell ref="A52:A55"/>
  </mergeCells>
  <phoneticPr fontId="1"/>
  <pageMargins left="0.75" right="0.75" top="1" bottom="1" header="0.51200000000000001" footer="0.51200000000000001"/>
  <pageSetup paperSize="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2010-06-25T02:36:33Z</cp:lastPrinted>
  <dcterms:created xsi:type="dcterms:W3CDTF">1997-01-08T22:48:59Z</dcterms:created>
  <dcterms:modified xsi:type="dcterms:W3CDTF">2023-04-20T01:04:10Z</dcterms:modified>
</cp:coreProperties>
</file>