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29AA7310-C9DC-4D92-9F6A-63BE9C3FC8E6}" xr6:coauthVersionLast="36" xr6:coauthVersionMax="36" xr10:uidLastSave="{00000000-0000-0000-0000-000000000000}"/>
  <bookViews>
    <workbookView xWindow="0" yWindow="0" windowWidth="28800" windowHeight="12285" tabRatio="807"/>
  </bookViews>
  <sheets>
    <sheet name="20-14" sheetId="28" r:id="rId1"/>
  </sheets>
  <definedNames>
    <definedName name="_xlnm.Print_Area" localSheetId="0">'20-14'!$A$1:$AP$26</definedName>
  </definedNames>
  <calcPr calcId="191029"/>
</workbook>
</file>

<file path=xl/calcChain.xml><?xml version="1.0" encoding="utf-8"?>
<calcChain xmlns="http://schemas.openxmlformats.org/spreadsheetml/2006/main">
  <c r="F7" i="28" l="1"/>
  <c r="D7" i="28" s="1"/>
  <c r="E7" i="28" s="1"/>
  <c r="F8" i="28"/>
  <c r="D8" i="28"/>
  <c r="E8" i="28" s="1"/>
  <c r="F23" i="28"/>
  <c r="D23" i="28"/>
  <c r="E23" i="28" s="1"/>
  <c r="F22" i="28"/>
  <c r="D22" i="28"/>
  <c r="E22" i="28"/>
  <c r="F21" i="28"/>
  <c r="D21" i="28" s="1"/>
  <c r="E21" i="28" s="1"/>
  <c r="F20" i="28"/>
  <c r="D20" i="28"/>
  <c r="E20" i="28"/>
  <c r="F19" i="28"/>
  <c r="D19" i="28"/>
  <c r="E19" i="28" s="1"/>
  <c r="F18" i="28"/>
  <c r="D18" i="28"/>
  <c r="E18" i="28"/>
  <c r="F17" i="28"/>
  <c r="D17" i="28" s="1"/>
  <c r="E17" i="28" s="1"/>
  <c r="F16" i="28"/>
  <c r="D16" i="28"/>
  <c r="E16" i="28"/>
  <c r="F15" i="28"/>
  <c r="D15" i="28" s="1"/>
  <c r="E15" i="28" s="1"/>
  <c r="F14" i="28"/>
  <c r="D14" i="28" s="1"/>
  <c r="E14" i="28" s="1"/>
  <c r="F13" i="28"/>
  <c r="D13" i="28"/>
  <c r="E13" i="28" s="1"/>
  <c r="F12" i="28"/>
  <c r="D12" i="28" s="1"/>
  <c r="E12" i="28" s="1"/>
  <c r="F11" i="28"/>
  <c r="D11" i="28"/>
  <c r="E11" i="28"/>
  <c r="F10" i="28"/>
  <c r="D10" i="28"/>
  <c r="E10" i="28" s="1"/>
  <c r="F9" i="28"/>
  <c r="D9" i="28"/>
  <c r="E9" i="28"/>
  <c r="F6" i="28"/>
  <c r="D6" i="28"/>
  <c r="E6" i="28"/>
  <c r="F50" i="28"/>
  <c r="D50" i="28" s="1"/>
  <c r="E50" i="28" s="1"/>
  <c r="F49" i="28"/>
  <c r="D49" i="28" s="1"/>
  <c r="E49" i="28" s="1"/>
  <c r="F48" i="28"/>
  <c r="D48" i="28" s="1"/>
  <c r="E48" i="28" s="1"/>
  <c r="F47" i="28"/>
  <c r="D47" i="28" s="1"/>
  <c r="E47" i="28" s="1"/>
  <c r="F45" i="28"/>
  <c r="F46" i="28"/>
  <c r="D46" i="28" s="1"/>
  <c r="E46" i="28" s="1"/>
  <c r="F43" i="28"/>
  <c r="F44" i="28"/>
  <c r="F42" i="28"/>
  <c r="D42" i="28" s="1"/>
  <c r="E42" i="28" s="1"/>
  <c r="F41" i="28"/>
  <c r="D41" i="28" s="1"/>
  <c r="E41" i="28" s="1"/>
  <c r="F40" i="28"/>
  <c r="F39" i="28"/>
  <c r="F34" i="28"/>
  <c r="F35" i="28"/>
  <c r="F36" i="28"/>
  <c r="F37" i="28"/>
  <c r="F38" i="28"/>
  <c r="F33" i="28"/>
  <c r="F53" i="28"/>
  <c r="D53" i="28" s="1"/>
  <c r="E53" i="28" s="1"/>
  <c r="F52" i="28"/>
  <c r="D52" i="28"/>
  <c r="E52" i="28" s="1"/>
  <c r="F51" i="28"/>
  <c r="D51" i="28"/>
  <c r="E51" i="28"/>
  <c r="D45" i="28"/>
  <c r="E45" i="28"/>
  <c r="D44" i="28"/>
  <c r="E44" i="28" s="1"/>
  <c r="D43" i="28"/>
  <c r="E43" i="28" s="1"/>
  <c r="D40" i="28"/>
  <c r="E40" i="28" s="1"/>
  <c r="D39" i="28"/>
  <c r="E39" i="28" s="1"/>
  <c r="D38" i="28"/>
  <c r="E38" i="28" s="1"/>
  <c r="D37" i="28"/>
  <c r="E37" i="28"/>
  <c r="D36" i="28"/>
  <c r="E36" i="28" s="1"/>
  <c r="D35" i="28"/>
  <c r="E35" i="28"/>
  <c r="D34" i="28"/>
  <c r="E34" i="28"/>
  <c r="D33" i="28"/>
  <c r="E33" i="28"/>
</calcChain>
</file>

<file path=xl/sharedStrings.xml><?xml version="1.0" encoding="utf-8"?>
<sst xmlns="http://schemas.openxmlformats.org/spreadsheetml/2006/main" count="1082" uniqueCount="58">
  <si>
    <t>-</t>
    <phoneticPr fontId="2"/>
  </si>
  <si>
    <t>-</t>
    <phoneticPr fontId="2"/>
  </si>
  <si>
    <t>佐久市</t>
    <rPh sb="0" eb="3">
      <t>サクシ</t>
    </rPh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</si>
  <si>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</si>
  <si>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</si>
  <si>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</si>
  <si>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</si>
  <si>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</si>
  <si>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</si>
  <si>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就職者総数</t>
    <rPh sb="0" eb="3">
      <t>シュウショクシャ</t>
    </rPh>
    <rPh sb="3" eb="5">
      <t>ソウスウ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</si>
  <si>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</si>
  <si>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</si>
  <si>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</si>
  <si>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</si>
  <si>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</si>
  <si>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</si>
  <si>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</si>
  <si>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</si>
  <si>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</si>
  <si>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</si>
  <si>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</si>
  <si>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</si>
  <si>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</si>
  <si>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</si>
  <si>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</si>
  <si>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</si>
  <si>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</si>
  <si>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</si>
  <si>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</si>
  <si>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</si>
  <si>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</si>
  <si>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</si>
  <si>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</si>
  <si>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</si>
  <si>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</si>
  <si>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</si>
  <si>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</si>
  <si>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</si>
  <si>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</si>
  <si>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</si>
  <si>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</si>
  <si>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</si>
  <si>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</si>
  <si>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</si>
  <si>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</si>
  <si>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</si>
  <si>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</si>
  <si>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</si>
  <si>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</si>
  <si>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</si>
  <si>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</si>
  <si>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</si>
  <si>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</si>
  <si>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</si>
  <si>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20-14　卒業者の市郡別県内就職者数</t>
    <rPh sb="6" eb="9">
      <t>ソツギョウシャ</t>
    </rPh>
    <rPh sb="10" eb="11">
      <t>シ</t>
    </rPh>
    <rPh sb="11" eb="12">
      <t>グン</t>
    </rPh>
    <rPh sb="12" eb="13">
      <t>ベツ</t>
    </rPh>
    <rPh sb="13" eb="15">
      <t>ケンナイ</t>
    </rPh>
    <rPh sb="15" eb="18">
      <t>シュウショクシャ</t>
    </rPh>
    <rPh sb="18" eb="19">
      <t>カズ</t>
    </rPh>
    <phoneticPr fontId="2"/>
  </si>
  <si>
    <t>-</t>
    <phoneticPr fontId="2"/>
  </si>
  <si>
    <t>平成21年3月</t>
    <rPh sb="0" eb="2">
      <t>ヘイセイ</t>
    </rPh>
    <rPh sb="4" eb="5">
      <t>ネン</t>
    </rPh>
    <rPh sb="6" eb="7">
      <t>ガツ</t>
    </rPh>
    <phoneticPr fontId="2"/>
  </si>
  <si>
    <t>安曇野</t>
    <rPh sb="0" eb="3">
      <t>アズミノ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</si>
</sst>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vertical="center" textRotation="255"/>
    </xf>
    <xf numFmtId="0" fontId="5" fillId="0" borderId="9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7" fillId="0" borderId="6" xfId="0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9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8" xfId="0" applyFont="1" applyBorder="1" applyAlignment="1">
      <alignment vertical="center" textRotation="255"/>
    </xf>
    <xf numFmtId="0" fontId="5" fillId="0" borderId="9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55"/>
  <sheetViews>
    <sheetView tabSelected="1" view="pageBreakPreview" zoomScaleNormal="100" workbookViewId="0">
      <selection activeCell="AF24" sqref="AF24"/>
    </sheetView>
  </sheetViews>
  <sheetFormatPr defaultRowHeight="13.5"/>
  <cols>
    <col min="1" max="1" width="9.75" style="2" customWidth="1"/>
    <col min="2" max="2" width="4" style="2" hidden="1" customWidth="1"/>
    <col min="3" max="3" width="4.625" style="2" customWidth="1"/>
    <col min="4" max="5" width="5.875" style="2" customWidth="1"/>
    <col min="6" max="7" width="4.625" style="2" customWidth="1"/>
    <col min="8" max="19" width="4.25" style="2" customWidth="1"/>
    <col min="20" max="42" width="3.875" style="2" customWidth="1"/>
    <col min="43" max="16384" width="9" style="2"/>
  </cols>
  <sheetData>
    <row r="1" spans="1:42" ht="18.75" customHeight="1" thickBot="1">
      <c r="A1" s="1" t="s">
        <v>54</v>
      </c>
      <c r="J1" s="8" t="s">
        <v>43</v>
      </c>
      <c r="AP1" s="3" t="s">
        <v>3</v>
      </c>
    </row>
    <row r="2" spans="1:42" ht="17.25" customHeight="1">
      <c r="A2" s="54" t="s">
        <v>5</v>
      </c>
      <c r="B2" s="45"/>
      <c r="C2" s="47" t="s">
        <v>9</v>
      </c>
      <c r="D2" s="36" t="s">
        <v>45</v>
      </c>
      <c r="E2" s="39" t="s">
        <v>46</v>
      </c>
      <c r="F2" s="27" t="s">
        <v>10</v>
      </c>
      <c r="G2" s="57" t="s">
        <v>11</v>
      </c>
      <c r="H2" s="9"/>
      <c r="I2" s="10"/>
      <c r="J2" s="10"/>
      <c r="K2" s="10"/>
      <c r="L2" s="10"/>
      <c r="M2" s="10"/>
      <c r="N2" s="10"/>
      <c r="O2" s="10"/>
      <c r="P2" s="10" t="s">
        <v>41</v>
      </c>
      <c r="Q2" s="10"/>
      <c r="R2" s="10"/>
      <c r="S2" s="10"/>
      <c r="T2" s="10"/>
      <c r="U2" s="10"/>
      <c r="V2" s="10"/>
      <c r="W2" s="10"/>
      <c r="X2" s="10"/>
      <c r="Y2" s="4"/>
      <c r="Z2" s="10"/>
      <c r="AA2" s="49" t="s">
        <v>42</v>
      </c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42" ht="17.25" customHeight="1">
      <c r="A3" s="55"/>
      <c r="B3" s="46"/>
      <c r="C3" s="48"/>
      <c r="D3" s="37"/>
      <c r="E3" s="40"/>
      <c r="F3" s="26"/>
      <c r="G3" s="29"/>
      <c r="H3" s="26" t="s">
        <v>12</v>
      </c>
      <c r="I3" s="26" t="s">
        <v>13</v>
      </c>
      <c r="J3" s="26" t="s">
        <v>14</v>
      </c>
      <c r="K3" s="26" t="s">
        <v>15</v>
      </c>
      <c r="L3" s="26" t="s">
        <v>16</v>
      </c>
      <c r="M3" s="26" t="s">
        <v>17</v>
      </c>
      <c r="N3" s="26" t="s">
        <v>18</v>
      </c>
      <c r="O3" s="26" t="s">
        <v>19</v>
      </c>
      <c r="P3" s="26" t="s">
        <v>20</v>
      </c>
      <c r="Q3" s="26" t="s">
        <v>21</v>
      </c>
      <c r="R3" s="26" t="s">
        <v>22</v>
      </c>
      <c r="S3" s="52" t="s">
        <v>23</v>
      </c>
      <c r="T3" s="58" t="s">
        <v>24</v>
      </c>
      <c r="U3" s="26" t="s">
        <v>25</v>
      </c>
      <c r="V3" s="26" t="s">
        <v>26</v>
      </c>
      <c r="W3" s="26" t="s">
        <v>2</v>
      </c>
      <c r="X3" s="31" t="s">
        <v>51</v>
      </c>
      <c r="Y3" s="31" t="s">
        <v>52</v>
      </c>
      <c r="Z3" s="28" t="s">
        <v>57</v>
      </c>
      <c r="AA3" s="26" t="s">
        <v>27</v>
      </c>
      <c r="AB3" s="26" t="s">
        <v>28</v>
      </c>
      <c r="AC3" s="26" t="s">
        <v>29</v>
      </c>
      <c r="AD3" s="26" t="s">
        <v>47</v>
      </c>
      <c r="AE3" s="26" t="s">
        <v>30</v>
      </c>
      <c r="AF3" s="26" t="s">
        <v>31</v>
      </c>
      <c r="AG3" s="26" t="s">
        <v>32</v>
      </c>
      <c r="AH3" s="26" t="s">
        <v>33</v>
      </c>
      <c r="AI3" s="26" t="s">
        <v>34</v>
      </c>
      <c r="AJ3" s="28" t="s">
        <v>50</v>
      </c>
      <c r="AK3" s="26" t="s">
        <v>35</v>
      </c>
      <c r="AL3" s="26" t="s">
        <v>36</v>
      </c>
      <c r="AM3" s="26" t="s">
        <v>37</v>
      </c>
      <c r="AN3" s="26" t="s">
        <v>38</v>
      </c>
      <c r="AO3" s="26" t="s">
        <v>39</v>
      </c>
      <c r="AP3" s="52" t="s">
        <v>40</v>
      </c>
    </row>
    <row r="4" spans="1:42" ht="17.25" customHeight="1">
      <c r="A4" s="55"/>
      <c r="B4" s="46"/>
      <c r="C4" s="48"/>
      <c r="D4" s="37"/>
      <c r="E4" s="40"/>
      <c r="F4" s="26"/>
      <c r="G4" s="29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52"/>
      <c r="T4" s="58"/>
      <c r="U4" s="26"/>
      <c r="V4" s="26"/>
      <c r="W4" s="26"/>
      <c r="X4" s="32"/>
      <c r="Y4" s="32"/>
      <c r="Z4" s="29"/>
      <c r="AA4" s="26"/>
      <c r="AB4" s="26"/>
      <c r="AC4" s="26"/>
      <c r="AD4" s="26"/>
      <c r="AE4" s="26"/>
      <c r="AF4" s="26"/>
      <c r="AG4" s="26"/>
      <c r="AH4" s="26"/>
      <c r="AI4" s="26"/>
      <c r="AJ4" s="29"/>
      <c r="AK4" s="26"/>
      <c r="AL4" s="26"/>
      <c r="AM4" s="26"/>
      <c r="AN4" s="26"/>
      <c r="AO4" s="26"/>
      <c r="AP4" s="52"/>
    </row>
    <row r="5" spans="1:42" ht="17.25" customHeight="1">
      <c r="A5" s="56"/>
      <c r="B5" s="46"/>
      <c r="C5" s="48"/>
      <c r="D5" s="38"/>
      <c r="E5" s="41"/>
      <c r="F5" s="26"/>
      <c r="G5" s="30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52"/>
      <c r="T5" s="58"/>
      <c r="U5" s="26"/>
      <c r="V5" s="26"/>
      <c r="W5" s="26"/>
      <c r="X5" s="33"/>
      <c r="Y5" s="33"/>
      <c r="Z5" s="30"/>
      <c r="AA5" s="26"/>
      <c r="AB5" s="26"/>
      <c r="AC5" s="26"/>
      <c r="AD5" s="26"/>
      <c r="AE5" s="26"/>
      <c r="AF5" s="26"/>
      <c r="AG5" s="26"/>
      <c r="AH5" s="26"/>
      <c r="AI5" s="26"/>
      <c r="AJ5" s="30"/>
      <c r="AK5" s="26"/>
      <c r="AL5" s="26"/>
      <c r="AM5" s="26"/>
      <c r="AN5" s="26"/>
      <c r="AO5" s="26"/>
      <c r="AP5" s="52"/>
    </row>
    <row r="6" spans="1:42" ht="22.5" hidden="1">
      <c r="A6" s="59" t="s">
        <v>44</v>
      </c>
      <c r="B6" s="15" t="s">
        <v>2</v>
      </c>
      <c r="C6" s="5">
        <v>168</v>
      </c>
      <c r="D6" s="5">
        <f t="shared" ref="D6:D23" si="0">SUM(F6:F6)</f>
        <v>85</v>
      </c>
      <c r="E6" s="11">
        <f t="shared" ref="E6:E20" si="1">D6/C6*100</f>
        <v>50.595238095238095</v>
      </c>
      <c r="F6" s="5">
        <f t="shared" ref="F6:F20" si="2">SUM(H6:W6)</f>
        <v>85</v>
      </c>
      <c r="G6" s="5"/>
      <c r="H6" s="5">
        <v>11</v>
      </c>
      <c r="I6" s="5">
        <v>5</v>
      </c>
      <c r="J6" s="5">
        <v>7</v>
      </c>
      <c r="K6" s="5" t="s">
        <v>48</v>
      </c>
      <c r="L6" s="5" t="s">
        <v>48</v>
      </c>
      <c r="M6" s="5" t="s">
        <v>48</v>
      </c>
      <c r="N6" s="5" t="s">
        <v>48</v>
      </c>
      <c r="O6" s="5">
        <v>21</v>
      </c>
      <c r="P6" s="5">
        <v>1</v>
      </c>
      <c r="Q6" s="5" t="s">
        <v>48</v>
      </c>
      <c r="R6" s="5" t="s">
        <v>48</v>
      </c>
      <c r="S6" s="5" t="s">
        <v>48</v>
      </c>
      <c r="T6" s="5" t="s">
        <v>48</v>
      </c>
      <c r="U6" s="5" t="s">
        <v>48</v>
      </c>
      <c r="V6" s="5" t="s">
        <v>48</v>
      </c>
      <c r="W6" s="5">
        <v>40</v>
      </c>
      <c r="X6" s="5" t="s">
        <v>48</v>
      </c>
      <c r="Y6" s="5"/>
      <c r="Z6" s="5"/>
      <c r="AA6" s="5">
        <v>14</v>
      </c>
      <c r="AB6" s="5">
        <v>29</v>
      </c>
      <c r="AC6" s="5">
        <v>16</v>
      </c>
      <c r="AD6" s="5" t="s">
        <v>48</v>
      </c>
      <c r="AE6" s="5" t="s">
        <v>48</v>
      </c>
      <c r="AF6" s="5" t="s">
        <v>48</v>
      </c>
      <c r="AG6" s="5" t="s">
        <v>48</v>
      </c>
      <c r="AH6" s="5">
        <v>1</v>
      </c>
      <c r="AI6" s="5" t="s">
        <v>48</v>
      </c>
      <c r="AJ6" s="5" t="s">
        <v>48</v>
      </c>
      <c r="AK6" s="5" t="s">
        <v>48</v>
      </c>
      <c r="AL6" s="5">
        <v>1</v>
      </c>
      <c r="AM6" s="5" t="s">
        <v>48</v>
      </c>
      <c r="AN6" s="5">
        <v>1</v>
      </c>
      <c r="AO6" s="5" t="s">
        <v>48</v>
      </c>
      <c r="AP6" s="5" t="s">
        <v>48</v>
      </c>
    </row>
    <row r="7" spans="1:42" ht="22.5" hidden="1">
      <c r="A7" s="60"/>
      <c r="B7" s="15" t="s">
        <v>49</v>
      </c>
      <c r="C7" s="5">
        <v>96</v>
      </c>
      <c r="D7" s="5">
        <f t="shared" si="0"/>
        <v>48</v>
      </c>
      <c r="E7" s="11">
        <f t="shared" si="1"/>
        <v>50</v>
      </c>
      <c r="F7" s="5">
        <f t="shared" si="2"/>
        <v>48</v>
      </c>
      <c r="G7" s="5"/>
      <c r="H7" s="5">
        <v>5</v>
      </c>
      <c r="I7" s="5">
        <v>1</v>
      </c>
      <c r="J7" s="5">
        <v>2</v>
      </c>
      <c r="K7" s="5" t="s">
        <v>1</v>
      </c>
      <c r="L7" s="5" t="s">
        <v>1</v>
      </c>
      <c r="M7" s="5" t="s">
        <v>1</v>
      </c>
      <c r="N7" s="5" t="s">
        <v>1</v>
      </c>
      <c r="O7" s="5">
        <v>10</v>
      </c>
      <c r="P7" s="5" t="s">
        <v>1</v>
      </c>
      <c r="Q7" s="5" t="s">
        <v>1</v>
      </c>
      <c r="R7" s="5" t="s">
        <v>1</v>
      </c>
      <c r="S7" s="5" t="s">
        <v>1</v>
      </c>
      <c r="T7" s="5" t="s">
        <v>1</v>
      </c>
      <c r="U7" s="5" t="s">
        <v>1</v>
      </c>
      <c r="V7" s="5" t="s">
        <v>1</v>
      </c>
      <c r="W7" s="5">
        <v>30</v>
      </c>
      <c r="X7" s="5" t="s">
        <v>1</v>
      </c>
      <c r="Y7" s="5"/>
      <c r="Z7" s="5"/>
      <c r="AA7" s="5">
        <v>19</v>
      </c>
      <c r="AB7" s="5">
        <v>12</v>
      </c>
      <c r="AC7" s="5">
        <v>6</v>
      </c>
      <c r="AD7" s="5" t="s">
        <v>1</v>
      </c>
      <c r="AE7" s="5" t="s">
        <v>1</v>
      </c>
      <c r="AF7" s="5" t="s">
        <v>1</v>
      </c>
      <c r="AG7" s="5" t="s">
        <v>1</v>
      </c>
      <c r="AH7" s="5" t="s">
        <v>1</v>
      </c>
      <c r="AI7" s="5" t="s">
        <v>1</v>
      </c>
      <c r="AJ7" s="5" t="s">
        <v>1</v>
      </c>
      <c r="AK7" s="5">
        <v>1</v>
      </c>
      <c r="AL7" s="5" t="s">
        <v>1</v>
      </c>
      <c r="AM7" s="5" t="s">
        <v>1</v>
      </c>
      <c r="AN7" s="5" t="s">
        <v>1</v>
      </c>
      <c r="AO7" s="5" t="s">
        <v>1</v>
      </c>
      <c r="AP7" s="5" t="s">
        <v>1</v>
      </c>
    </row>
    <row r="8" spans="1:42" ht="22.5" hidden="1">
      <c r="A8" s="60"/>
      <c r="B8" s="15" t="s">
        <v>28</v>
      </c>
      <c r="C8" s="5">
        <v>92</v>
      </c>
      <c r="D8" s="5">
        <f t="shared" si="0"/>
        <v>23</v>
      </c>
      <c r="E8" s="11">
        <f t="shared" si="1"/>
        <v>25</v>
      </c>
      <c r="F8" s="5">
        <f t="shared" si="2"/>
        <v>23</v>
      </c>
      <c r="G8" s="5"/>
      <c r="H8" s="5">
        <v>2</v>
      </c>
      <c r="I8" s="5" t="s">
        <v>0</v>
      </c>
      <c r="J8" s="5">
        <v>2</v>
      </c>
      <c r="K8" s="5" t="s">
        <v>0</v>
      </c>
      <c r="L8" s="5" t="s">
        <v>0</v>
      </c>
      <c r="M8" s="5" t="s">
        <v>0</v>
      </c>
      <c r="N8" s="5" t="s">
        <v>0</v>
      </c>
      <c r="O8" s="5">
        <v>12</v>
      </c>
      <c r="P8" s="5" t="s">
        <v>0</v>
      </c>
      <c r="Q8" s="5" t="s">
        <v>0</v>
      </c>
      <c r="R8" s="5" t="s">
        <v>0</v>
      </c>
      <c r="S8" s="5" t="s">
        <v>0</v>
      </c>
      <c r="T8" s="5" t="s">
        <v>0</v>
      </c>
      <c r="U8" s="5" t="s">
        <v>0</v>
      </c>
      <c r="V8" s="5" t="s">
        <v>0</v>
      </c>
      <c r="W8" s="5">
        <v>7</v>
      </c>
      <c r="X8" s="5" t="s">
        <v>0</v>
      </c>
      <c r="Y8" s="5"/>
      <c r="Z8" s="5"/>
      <c r="AA8" s="5" t="s">
        <v>0</v>
      </c>
      <c r="AB8" s="5">
        <v>35</v>
      </c>
      <c r="AC8" s="5">
        <v>27</v>
      </c>
      <c r="AD8" s="5" t="s">
        <v>0</v>
      </c>
      <c r="AE8" s="5" t="s">
        <v>0</v>
      </c>
      <c r="AF8" s="5" t="s">
        <v>0</v>
      </c>
      <c r="AG8" s="5" t="s">
        <v>0</v>
      </c>
      <c r="AH8" s="5" t="s">
        <v>0</v>
      </c>
      <c r="AI8" s="5" t="s">
        <v>0</v>
      </c>
      <c r="AJ8" s="5" t="s">
        <v>0</v>
      </c>
      <c r="AK8" s="5" t="s">
        <v>0</v>
      </c>
      <c r="AL8" s="5">
        <v>1</v>
      </c>
      <c r="AM8" s="5" t="s">
        <v>0</v>
      </c>
      <c r="AN8" s="5" t="s">
        <v>0</v>
      </c>
      <c r="AO8" s="5" t="s">
        <v>0</v>
      </c>
      <c r="AP8" s="5" t="s">
        <v>0</v>
      </c>
    </row>
    <row r="9" spans="1:42" ht="22.5" hidden="1">
      <c r="A9" s="34">
        <v>12</v>
      </c>
      <c r="B9" s="15" t="s">
        <v>2</v>
      </c>
      <c r="C9" s="5">
        <v>129</v>
      </c>
      <c r="D9" s="5">
        <f t="shared" si="0"/>
        <v>68</v>
      </c>
      <c r="E9" s="11">
        <f t="shared" si="1"/>
        <v>52.713178294573652</v>
      </c>
      <c r="F9" s="5">
        <f t="shared" si="2"/>
        <v>68</v>
      </c>
      <c r="G9" s="5"/>
      <c r="H9" s="5">
        <v>7</v>
      </c>
      <c r="I9" s="5">
        <v>2</v>
      </c>
      <c r="J9" s="5">
        <v>4</v>
      </c>
      <c r="K9" s="5" t="s">
        <v>48</v>
      </c>
      <c r="L9" s="5" t="s">
        <v>48</v>
      </c>
      <c r="M9" s="5" t="s">
        <v>48</v>
      </c>
      <c r="N9" s="5" t="s">
        <v>48</v>
      </c>
      <c r="O9" s="5">
        <v>22</v>
      </c>
      <c r="P9" s="5" t="s">
        <v>48</v>
      </c>
      <c r="Q9" s="5" t="s">
        <v>48</v>
      </c>
      <c r="R9" s="5">
        <v>1</v>
      </c>
      <c r="S9" s="5" t="s">
        <v>48</v>
      </c>
      <c r="T9" s="5" t="s">
        <v>48</v>
      </c>
      <c r="U9" s="5" t="s">
        <v>48</v>
      </c>
      <c r="V9" s="5" t="s">
        <v>48</v>
      </c>
      <c r="W9" s="5">
        <v>32</v>
      </c>
      <c r="X9" s="5" t="s">
        <v>48</v>
      </c>
      <c r="Y9" s="5"/>
      <c r="Z9" s="5"/>
      <c r="AA9" s="5">
        <v>8</v>
      </c>
      <c r="AB9" s="5">
        <v>28</v>
      </c>
      <c r="AC9" s="5">
        <v>6</v>
      </c>
      <c r="AD9" s="5">
        <v>2</v>
      </c>
      <c r="AE9" s="5" t="s">
        <v>48</v>
      </c>
      <c r="AF9" s="5" t="s">
        <v>48</v>
      </c>
      <c r="AG9" s="5" t="s">
        <v>48</v>
      </c>
      <c r="AH9" s="5" t="s">
        <v>48</v>
      </c>
      <c r="AI9" s="5" t="s">
        <v>48</v>
      </c>
      <c r="AJ9" s="5" t="s">
        <v>48</v>
      </c>
      <c r="AK9" s="5" t="s">
        <v>48</v>
      </c>
      <c r="AL9" s="5" t="s">
        <v>48</v>
      </c>
      <c r="AM9" s="5" t="s">
        <v>48</v>
      </c>
      <c r="AN9" s="5" t="s">
        <v>48</v>
      </c>
      <c r="AO9" s="5" t="s">
        <v>48</v>
      </c>
      <c r="AP9" s="5" t="s">
        <v>48</v>
      </c>
    </row>
    <row r="10" spans="1:42" ht="22.5" hidden="1">
      <c r="A10" s="34"/>
      <c r="B10" s="15" t="s">
        <v>49</v>
      </c>
      <c r="C10" s="5">
        <v>73</v>
      </c>
      <c r="D10" s="5">
        <f t="shared" si="0"/>
        <v>43</v>
      </c>
      <c r="E10" s="11">
        <f t="shared" si="1"/>
        <v>58.904109589041099</v>
      </c>
      <c r="F10" s="5">
        <f t="shared" si="2"/>
        <v>43</v>
      </c>
      <c r="G10" s="5"/>
      <c r="H10" s="5" t="s">
        <v>1</v>
      </c>
      <c r="I10" s="5">
        <v>2</v>
      </c>
      <c r="J10" s="5">
        <v>1</v>
      </c>
      <c r="K10" s="5" t="s">
        <v>1</v>
      </c>
      <c r="L10" s="5" t="s">
        <v>1</v>
      </c>
      <c r="M10" s="5" t="s">
        <v>1</v>
      </c>
      <c r="N10" s="5" t="s">
        <v>1</v>
      </c>
      <c r="O10" s="5">
        <v>8</v>
      </c>
      <c r="P10" s="5" t="s">
        <v>1</v>
      </c>
      <c r="Q10" s="5" t="s">
        <v>1</v>
      </c>
      <c r="R10" s="5" t="s">
        <v>1</v>
      </c>
      <c r="S10" s="5" t="s">
        <v>1</v>
      </c>
      <c r="T10" s="5" t="s">
        <v>1</v>
      </c>
      <c r="U10" s="5">
        <v>2</v>
      </c>
      <c r="V10" s="5" t="s">
        <v>1</v>
      </c>
      <c r="W10" s="5">
        <v>30</v>
      </c>
      <c r="X10" s="5" t="s">
        <v>1</v>
      </c>
      <c r="Y10" s="5"/>
      <c r="Z10" s="5"/>
      <c r="AA10" s="5">
        <v>8</v>
      </c>
      <c r="AB10" s="5">
        <v>12</v>
      </c>
      <c r="AC10" s="5">
        <v>2</v>
      </c>
      <c r="AD10" s="5" t="s">
        <v>1</v>
      </c>
      <c r="AE10" s="5" t="s">
        <v>1</v>
      </c>
      <c r="AF10" s="5" t="s">
        <v>1</v>
      </c>
      <c r="AG10" s="5" t="s">
        <v>1</v>
      </c>
      <c r="AH10" s="5" t="s">
        <v>1</v>
      </c>
      <c r="AI10" s="5" t="s">
        <v>1</v>
      </c>
      <c r="AJ10" s="5" t="s">
        <v>1</v>
      </c>
      <c r="AK10" s="5" t="s">
        <v>1</v>
      </c>
      <c r="AL10" s="5" t="s">
        <v>1</v>
      </c>
      <c r="AM10" s="5" t="s">
        <v>1</v>
      </c>
      <c r="AN10" s="5" t="s">
        <v>1</v>
      </c>
      <c r="AO10" s="5" t="s">
        <v>1</v>
      </c>
      <c r="AP10" s="5" t="s">
        <v>1</v>
      </c>
    </row>
    <row r="11" spans="1:42" ht="22.5" hidden="1">
      <c r="A11" s="34"/>
      <c r="B11" s="15" t="s">
        <v>28</v>
      </c>
      <c r="C11" s="5">
        <v>69</v>
      </c>
      <c r="D11" s="5">
        <f t="shared" si="0"/>
        <v>25</v>
      </c>
      <c r="E11" s="11">
        <f t="shared" si="1"/>
        <v>36.231884057971016</v>
      </c>
      <c r="F11" s="5">
        <f t="shared" si="2"/>
        <v>25</v>
      </c>
      <c r="G11" s="5"/>
      <c r="H11" s="5" t="s">
        <v>0</v>
      </c>
      <c r="I11" s="5" t="s">
        <v>0</v>
      </c>
      <c r="J11" s="5">
        <v>5</v>
      </c>
      <c r="K11" s="5" t="s">
        <v>0</v>
      </c>
      <c r="L11" s="5" t="s">
        <v>0</v>
      </c>
      <c r="M11" s="5" t="s">
        <v>0</v>
      </c>
      <c r="N11" s="5" t="s">
        <v>0</v>
      </c>
      <c r="O11" s="5">
        <v>11</v>
      </c>
      <c r="P11" s="5" t="s">
        <v>0</v>
      </c>
      <c r="Q11" s="5" t="s">
        <v>0</v>
      </c>
      <c r="R11" s="5" t="s">
        <v>0</v>
      </c>
      <c r="S11" s="5" t="s">
        <v>0</v>
      </c>
      <c r="T11" s="5" t="s">
        <v>0</v>
      </c>
      <c r="U11" s="5">
        <v>1</v>
      </c>
      <c r="V11" s="5" t="s">
        <v>0</v>
      </c>
      <c r="W11" s="5">
        <v>8</v>
      </c>
      <c r="X11" s="5" t="s">
        <v>0</v>
      </c>
      <c r="Y11" s="5"/>
      <c r="Z11" s="5"/>
      <c r="AA11" s="5">
        <v>1</v>
      </c>
      <c r="AB11" s="5">
        <v>21</v>
      </c>
      <c r="AC11" s="5">
        <v>17</v>
      </c>
      <c r="AD11" s="5" t="s">
        <v>0</v>
      </c>
      <c r="AE11" s="5" t="s">
        <v>0</v>
      </c>
      <c r="AF11" s="5" t="s">
        <v>0</v>
      </c>
      <c r="AG11" s="5" t="s">
        <v>0</v>
      </c>
      <c r="AH11" s="5" t="s">
        <v>0</v>
      </c>
      <c r="AI11" s="5" t="s">
        <v>0</v>
      </c>
      <c r="AJ11" s="5" t="s">
        <v>0</v>
      </c>
      <c r="AK11" s="5" t="s">
        <v>0</v>
      </c>
      <c r="AL11" s="5">
        <v>1</v>
      </c>
      <c r="AM11" s="5" t="s">
        <v>0</v>
      </c>
      <c r="AN11" s="5" t="s">
        <v>0</v>
      </c>
      <c r="AO11" s="5" t="s">
        <v>0</v>
      </c>
      <c r="AP11" s="5" t="s">
        <v>0</v>
      </c>
    </row>
    <row r="12" spans="1:42" ht="22.5" hidden="1">
      <c r="A12" s="34">
        <v>13</v>
      </c>
      <c r="B12" s="15" t="s">
        <v>2</v>
      </c>
      <c r="C12" s="5">
        <v>125</v>
      </c>
      <c r="D12" s="5">
        <f t="shared" si="0"/>
        <v>62</v>
      </c>
      <c r="E12" s="11">
        <f t="shared" si="1"/>
        <v>49.6</v>
      </c>
      <c r="F12" s="5">
        <f t="shared" si="2"/>
        <v>62</v>
      </c>
      <c r="G12" s="5"/>
      <c r="H12" s="5">
        <v>2</v>
      </c>
      <c r="I12" s="5">
        <v>2</v>
      </c>
      <c r="J12" s="5">
        <v>3</v>
      </c>
      <c r="K12" s="5" t="s">
        <v>48</v>
      </c>
      <c r="L12" s="5" t="s">
        <v>48</v>
      </c>
      <c r="M12" s="5" t="s">
        <v>48</v>
      </c>
      <c r="N12" s="5" t="s">
        <v>48</v>
      </c>
      <c r="O12" s="5">
        <v>22</v>
      </c>
      <c r="P12" s="5" t="s">
        <v>48</v>
      </c>
      <c r="Q12" s="5" t="s">
        <v>48</v>
      </c>
      <c r="R12" s="5" t="s">
        <v>48</v>
      </c>
      <c r="S12" s="5" t="s">
        <v>48</v>
      </c>
      <c r="T12" s="5" t="s">
        <v>48</v>
      </c>
      <c r="U12" s="5" t="s">
        <v>48</v>
      </c>
      <c r="V12" s="5" t="s">
        <v>48</v>
      </c>
      <c r="W12" s="5">
        <v>33</v>
      </c>
      <c r="X12" s="5" t="s">
        <v>48</v>
      </c>
      <c r="Y12" s="5"/>
      <c r="Z12" s="5"/>
      <c r="AA12" s="5">
        <v>8</v>
      </c>
      <c r="AB12" s="5">
        <v>28</v>
      </c>
      <c r="AC12" s="5">
        <v>9</v>
      </c>
      <c r="AD12" s="5" t="s">
        <v>48</v>
      </c>
      <c r="AE12" s="5">
        <v>1</v>
      </c>
      <c r="AF12" s="5" t="s">
        <v>48</v>
      </c>
      <c r="AG12" s="5" t="s">
        <v>48</v>
      </c>
      <c r="AH12" s="5" t="s">
        <v>48</v>
      </c>
      <c r="AI12" s="5" t="s">
        <v>48</v>
      </c>
      <c r="AJ12" s="5" t="s">
        <v>48</v>
      </c>
      <c r="AK12" s="5" t="s">
        <v>48</v>
      </c>
      <c r="AL12" s="5">
        <v>1</v>
      </c>
      <c r="AM12" s="5" t="s">
        <v>48</v>
      </c>
      <c r="AN12" s="5" t="s">
        <v>48</v>
      </c>
      <c r="AO12" s="5" t="s">
        <v>48</v>
      </c>
      <c r="AP12" s="5" t="s">
        <v>48</v>
      </c>
    </row>
    <row r="13" spans="1:42" ht="22.5" hidden="1">
      <c r="A13" s="34"/>
      <c r="B13" s="15" t="s">
        <v>49</v>
      </c>
      <c r="C13" s="5">
        <v>81</v>
      </c>
      <c r="D13" s="5">
        <f t="shared" si="0"/>
        <v>52</v>
      </c>
      <c r="E13" s="11">
        <f t="shared" si="1"/>
        <v>64.197530864197532</v>
      </c>
      <c r="F13" s="5">
        <f t="shared" si="2"/>
        <v>52</v>
      </c>
      <c r="G13" s="5"/>
      <c r="H13" s="5">
        <v>2</v>
      </c>
      <c r="I13" s="5">
        <v>2</v>
      </c>
      <c r="J13" s="5">
        <v>1</v>
      </c>
      <c r="K13" s="5" t="s">
        <v>1</v>
      </c>
      <c r="L13" s="5" t="s">
        <v>1</v>
      </c>
      <c r="M13" s="5" t="s">
        <v>1</v>
      </c>
      <c r="N13" s="5" t="s">
        <v>1</v>
      </c>
      <c r="O13" s="5">
        <v>9</v>
      </c>
      <c r="P13" s="5" t="s">
        <v>1</v>
      </c>
      <c r="Q13" s="5" t="s">
        <v>1</v>
      </c>
      <c r="R13" s="5" t="s">
        <v>1</v>
      </c>
      <c r="S13" s="5" t="s">
        <v>1</v>
      </c>
      <c r="T13" s="5" t="s">
        <v>1</v>
      </c>
      <c r="U13" s="5" t="s">
        <v>1</v>
      </c>
      <c r="V13" s="5" t="s">
        <v>1</v>
      </c>
      <c r="W13" s="5">
        <v>38</v>
      </c>
      <c r="X13" s="5" t="s">
        <v>1</v>
      </c>
      <c r="Y13" s="5"/>
      <c r="Z13" s="5"/>
      <c r="AA13" s="5">
        <v>10</v>
      </c>
      <c r="AB13" s="5">
        <v>10</v>
      </c>
      <c r="AC13" s="5">
        <v>5</v>
      </c>
      <c r="AD13" s="5" t="s">
        <v>1</v>
      </c>
      <c r="AE13" s="5" t="s">
        <v>1</v>
      </c>
      <c r="AF13" s="5" t="s">
        <v>1</v>
      </c>
      <c r="AG13" s="5" t="s">
        <v>1</v>
      </c>
      <c r="AH13" s="5" t="s">
        <v>1</v>
      </c>
      <c r="AI13" s="5" t="s">
        <v>1</v>
      </c>
      <c r="AJ13" s="5" t="s">
        <v>1</v>
      </c>
      <c r="AK13" s="5" t="s">
        <v>1</v>
      </c>
      <c r="AL13" s="5" t="s">
        <v>1</v>
      </c>
      <c r="AM13" s="5" t="s">
        <v>1</v>
      </c>
      <c r="AN13" s="5" t="s">
        <v>1</v>
      </c>
      <c r="AO13" s="5">
        <v>1</v>
      </c>
      <c r="AP13" s="5" t="s">
        <v>1</v>
      </c>
    </row>
    <row r="14" spans="1:42" ht="22.5" hidden="1">
      <c r="A14" s="34"/>
      <c r="B14" s="15" t="s">
        <v>28</v>
      </c>
      <c r="C14" s="5">
        <v>63</v>
      </c>
      <c r="D14" s="5">
        <f t="shared" si="0"/>
        <v>23</v>
      </c>
      <c r="E14" s="11">
        <f t="shared" si="1"/>
        <v>36.507936507936506</v>
      </c>
      <c r="F14" s="5">
        <f t="shared" si="2"/>
        <v>23</v>
      </c>
      <c r="G14" s="5"/>
      <c r="H14" s="5" t="s">
        <v>0</v>
      </c>
      <c r="I14" s="5" t="s">
        <v>0</v>
      </c>
      <c r="J14" s="5">
        <v>6</v>
      </c>
      <c r="K14" s="5" t="s">
        <v>0</v>
      </c>
      <c r="L14" s="5" t="s">
        <v>0</v>
      </c>
      <c r="M14" s="5" t="s">
        <v>0</v>
      </c>
      <c r="N14" s="5" t="s">
        <v>0</v>
      </c>
      <c r="O14" s="5">
        <v>12</v>
      </c>
      <c r="P14" s="5" t="s">
        <v>0</v>
      </c>
      <c r="Q14" s="5" t="s">
        <v>0</v>
      </c>
      <c r="R14" s="5" t="s">
        <v>0</v>
      </c>
      <c r="S14" s="5" t="s">
        <v>0</v>
      </c>
      <c r="T14" s="5" t="s">
        <v>0</v>
      </c>
      <c r="U14" s="5" t="s">
        <v>0</v>
      </c>
      <c r="V14" s="5" t="s">
        <v>0</v>
      </c>
      <c r="W14" s="5">
        <v>5</v>
      </c>
      <c r="X14" s="5" t="s">
        <v>0</v>
      </c>
      <c r="Y14" s="5"/>
      <c r="Z14" s="5"/>
      <c r="AA14" s="5" t="s">
        <v>0</v>
      </c>
      <c r="AB14" s="5">
        <v>23</v>
      </c>
      <c r="AC14" s="5">
        <v>11</v>
      </c>
      <c r="AD14" s="5" t="s">
        <v>0</v>
      </c>
      <c r="AE14" s="5" t="s">
        <v>0</v>
      </c>
      <c r="AF14" s="5" t="s">
        <v>0</v>
      </c>
      <c r="AG14" s="5" t="s">
        <v>0</v>
      </c>
      <c r="AH14" s="5" t="s">
        <v>0</v>
      </c>
      <c r="AI14" s="5" t="s">
        <v>0</v>
      </c>
      <c r="AJ14" s="5" t="s">
        <v>0</v>
      </c>
      <c r="AK14" s="5" t="s">
        <v>0</v>
      </c>
      <c r="AL14" s="5" t="s">
        <v>0</v>
      </c>
      <c r="AM14" s="5" t="s">
        <v>0</v>
      </c>
      <c r="AN14" s="5" t="s">
        <v>0</v>
      </c>
      <c r="AO14" s="5" t="s">
        <v>0</v>
      </c>
      <c r="AP14" s="5" t="s">
        <v>0</v>
      </c>
    </row>
    <row r="15" spans="1:42" ht="22.5" hidden="1">
      <c r="A15" s="34">
        <v>14</v>
      </c>
      <c r="B15" s="15" t="s">
        <v>2</v>
      </c>
      <c r="C15" s="5">
        <v>98</v>
      </c>
      <c r="D15" s="5">
        <f t="shared" si="0"/>
        <v>58</v>
      </c>
      <c r="E15" s="11">
        <f t="shared" si="1"/>
        <v>59.183673469387756</v>
      </c>
      <c r="F15" s="5">
        <f t="shared" si="2"/>
        <v>58</v>
      </c>
      <c r="G15" s="5"/>
      <c r="H15" s="5">
        <v>3</v>
      </c>
      <c r="I15" s="5">
        <v>3</v>
      </c>
      <c r="J15" s="5">
        <v>4</v>
      </c>
      <c r="K15" s="5" t="s">
        <v>48</v>
      </c>
      <c r="L15" s="5" t="s">
        <v>48</v>
      </c>
      <c r="M15" s="5" t="s">
        <v>48</v>
      </c>
      <c r="N15" s="5" t="s">
        <v>48</v>
      </c>
      <c r="O15" s="5">
        <v>21</v>
      </c>
      <c r="P15" s="5" t="s">
        <v>48</v>
      </c>
      <c r="Q15" s="5" t="s">
        <v>48</v>
      </c>
      <c r="R15" s="5" t="s">
        <v>48</v>
      </c>
      <c r="S15" s="5" t="s">
        <v>48</v>
      </c>
      <c r="T15" s="5" t="s">
        <v>48</v>
      </c>
      <c r="U15" s="5" t="s">
        <v>48</v>
      </c>
      <c r="V15" s="5" t="s">
        <v>48</v>
      </c>
      <c r="W15" s="5">
        <v>27</v>
      </c>
      <c r="X15" s="5" t="s">
        <v>48</v>
      </c>
      <c r="Y15" s="5"/>
      <c r="Z15" s="5"/>
      <c r="AA15" s="5">
        <v>4</v>
      </c>
      <c r="AB15" s="5">
        <v>15</v>
      </c>
      <c r="AC15" s="5">
        <v>5</v>
      </c>
      <c r="AD15" s="5" t="s">
        <v>48</v>
      </c>
      <c r="AE15" s="5" t="s">
        <v>48</v>
      </c>
      <c r="AF15" s="5" t="s">
        <v>48</v>
      </c>
      <c r="AG15" s="5" t="s">
        <v>48</v>
      </c>
      <c r="AH15" s="5" t="s">
        <v>48</v>
      </c>
      <c r="AI15" s="5" t="s">
        <v>48</v>
      </c>
      <c r="AJ15" s="5" t="s">
        <v>48</v>
      </c>
      <c r="AK15" s="5" t="s">
        <v>48</v>
      </c>
      <c r="AL15" s="5" t="s">
        <v>48</v>
      </c>
      <c r="AM15" s="5" t="s">
        <v>48</v>
      </c>
      <c r="AN15" s="5" t="s">
        <v>48</v>
      </c>
      <c r="AO15" s="5" t="s">
        <v>48</v>
      </c>
      <c r="AP15" s="5" t="s">
        <v>48</v>
      </c>
    </row>
    <row r="16" spans="1:42" ht="22.5" hidden="1">
      <c r="A16" s="34"/>
      <c r="B16" s="15" t="s">
        <v>49</v>
      </c>
      <c r="C16" s="5">
        <v>82</v>
      </c>
      <c r="D16" s="5">
        <f t="shared" si="0"/>
        <v>48</v>
      </c>
      <c r="E16" s="11">
        <f t="shared" si="1"/>
        <v>58.536585365853654</v>
      </c>
      <c r="F16" s="5">
        <f t="shared" si="2"/>
        <v>48</v>
      </c>
      <c r="G16" s="5"/>
      <c r="H16" s="5">
        <v>2</v>
      </c>
      <c r="I16" s="5">
        <v>3</v>
      </c>
      <c r="J16" s="5">
        <v>1</v>
      </c>
      <c r="K16" s="5" t="s">
        <v>1</v>
      </c>
      <c r="L16" s="5" t="s">
        <v>1</v>
      </c>
      <c r="M16" s="5" t="s">
        <v>1</v>
      </c>
      <c r="N16" s="5" t="s">
        <v>1</v>
      </c>
      <c r="O16" s="5">
        <v>15</v>
      </c>
      <c r="P16" s="5" t="s">
        <v>1</v>
      </c>
      <c r="Q16" s="5" t="s">
        <v>1</v>
      </c>
      <c r="R16" s="5" t="s">
        <v>1</v>
      </c>
      <c r="S16" s="5" t="s">
        <v>1</v>
      </c>
      <c r="T16" s="5" t="s">
        <v>1</v>
      </c>
      <c r="U16" s="5" t="s">
        <v>1</v>
      </c>
      <c r="V16" s="5" t="s">
        <v>1</v>
      </c>
      <c r="W16" s="5">
        <v>27</v>
      </c>
      <c r="X16" s="5" t="s">
        <v>1</v>
      </c>
      <c r="Y16" s="5"/>
      <c r="Z16" s="5"/>
      <c r="AA16" s="5">
        <v>13</v>
      </c>
      <c r="AB16" s="5">
        <v>12</v>
      </c>
      <c r="AC16" s="5">
        <v>2</v>
      </c>
      <c r="AD16" s="5" t="s">
        <v>1</v>
      </c>
      <c r="AE16" s="5" t="s">
        <v>1</v>
      </c>
      <c r="AF16" s="5" t="s">
        <v>1</v>
      </c>
      <c r="AG16" s="5" t="s">
        <v>1</v>
      </c>
      <c r="AH16" s="5" t="s">
        <v>1</v>
      </c>
      <c r="AI16" s="5" t="s">
        <v>1</v>
      </c>
      <c r="AJ16" s="5" t="s">
        <v>1</v>
      </c>
      <c r="AK16" s="5" t="s">
        <v>1</v>
      </c>
      <c r="AL16" s="5" t="s">
        <v>1</v>
      </c>
      <c r="AM16" s="5" t="s">
        <v>1</v>
      </c>
      <c r="AN16" s="5" t="s">
        <v>1</v>
      </c>
      <c r="AO16" s="5" t="s">
        <v>1</v>
      </c>
      <c r="AP16" s="5" t="s">
        <v>1</v>
      </c>
    </row>
    <row r="17" spans="1:42" ht="22.5" hidden="1">
      <c r="A17" s="34"/>
      <c r="B17" s="15" t="s">
        <v>28</v>
      </c>
      <c r="C17" s="5">
        <v>70</v>
      </c>
      <c r="D17" s="5">
        <f t="shared" si="0"/>
        <v>35</v>
      </c>
      <c r="E17" s="11">
        <f t="shared" si="1"/>
        <v>50</v>
      </c>
      <c r="F17" s="5">
        <f t="shared" si="2"/>
        <v>35</v>
      </c>
      <c r="G17" s="5"/>
      <c r="H17" s="5">
        <v>2</v>
      </c>
      <c r="I17" s="5" t="s">
        <v>0</v>
      </c>
      <c r="J17" s="5">
        <v>8</v>
      </c>
      <c r="K17" s="5" t="s">
        <v>0</v>
      </c>
      <c r="L17" s="5">
        <v>1</v>
      </c>
      <c r="M17" s="5" t="s">
        <v>0</v>
      </c>
      <c r="N17" s="5" t="s">
        <v>0</v>
      </c>
      <c r="O17" s="5">
        <v>14</v>
      </c>
      <c r="P17" s="5" t="s">
        <v>0</v>
      </c>
      <c r="Q17" s="5" t="s">
        <v>0</v>
      </c>
      <c r="R17" s="5" t="s">
        <v>0</v>
      </c>
      <c r="S17" s="5" t="s">
        <v>0</v>
      </c>
      <c r="T17" s="5" t="s">
        <v>0</v>
      </c>
      <c r="U17" s="5" t="s">
        <v>0</v>
      </c>
      <c r="V17" s="5" t="s">
        <v>0</v>
      </c>
      <c r="W17" s="5">
        <v>10</v>
      </c>
      <c r="X17" s="5" t="s">
        <v>0</v>
      </c>
      <c r="Y17" s="5"/>
      <c r="Z17" s="5"/>
      <c r="AA17" s="5">
        <v>2</v>
      </c>
      <c r="AB17" s="5">
        <v>17</v>
      </c>
      <c r="AC17" s="5">
        <v>8</v>
      </c>
      <c r="AD17" s="5" t="s">
        <v>0</v>
      </c>
      <c r="AE17" s="5" t="s">
        <v>0</v>
      </c>
      <c r="AF17" s="5" t="s">
        <v>0</v>
      </c>
      <c r="AG17" s="5" t="s">
        <v>0</v>
      </c>
      <c r="AH17" s="5" t="s">
        <v>0</v>
      </c>
      <c r="AI17" s="5" t="s">
        <v>0</v>
      </c>
      <c r="AJ17" s="5" t="s">
        <v>0</v>
      </c>
      <c r="AK17" s="5" t="s">
        <v>0</v>
      </c>
      <c r="AL17" s="5" t="s">
        <v>0</v>
      </c>
      <c r="AM17" s="5" t="s">
        <v>0</v>
      </c>
      <c r="AN17" s="5" t="s">
        <v>0</v>
      </c>
      <c r="AO17" s="5" t="s">
        <v>0</v>
      </c>
      <c r="AP17" s="5" t="s">
        <v>0</v>
      </c>
    </row>
    <row r="18" spans="1:42" ht="22.5" hidden="1">
      <c r="A18" s="34">
        <v>15</v>
      </c>
      <c r="B18" s="15" t="s">
        <v>2</v>
      </c>
      <c r="C18" s="5">
        <v>90</v>
      </c>
      <c r="D18" s="5">
        <f t="shared" si="0"/>
        <v>58</v>
      </c>
      <c r="E18" s="11">
        <f t="shared" si="1"/>
        <v>64.444444444444443</v>
      </c>
      <c r="F18" s="5">
        <f t="shared" si="2"/>
        <v>58</v>
      </c>
      <c r="G18" s="5"/>
      <c r="H18" s="5">
        <v>3</v>
      </c>
      <c r="I18" s="5">
        <v>1</v>
      </c>
      <c r="J18" s="5">
        <v>2</v>
      </c>
      <c r="K18" s="5" t="s">
        <v>48</v>
      </c>
      <c r="L18" s="5" t="s">
        <v>48</v>
      </c>
      <c r="M18" s="5" t="s">
        <v>48</v>
      </c>
      <c r="N18" s="5" t="s">
        <v>48</v>
      </c>
      <c r="O18" s="5">
        <v>12</v>
      </c>
      <c r="P18" s="5" t="s">
        <v>48</v>
      </c>
      <c r="Q18" s="5" t="s">
        <v>48</v>
      </c>
      <c r="R18" s="5" t="s">
        <v>48</v>
      </c>
      <c r="S18" s="5" t="s">
        <v>48</v>
      </c>
      <c r="T18" s="5" t="s">
        <v>48</v>
      </c>
      <c r="U18" s="5" t="s">
        <v>48</v>
      </c>
      <c r="V18" s="5" t="s">
        <v>48</v>
      </c>
      <c r="W18" s="5">
        <v>40</v>
      </c>
      <c r="X18" s="5" t="s">
        <v>48</v>
      </c>
      <c r="Y18" s="5"/>
      <c r="Z18" s="5"/>
      <c r="AA18" s="5">
        <v>5</v>
      </c>
      <c r="AB18" s="5">
        <v>6</v>
      </c>
      <c r="AC18" s="5">
        <v>4</v>
      </c>
      <c r="AD18" s="5" t="s">
        <v>48</v>
      </c>
      <c r="AE18" s="5" t="s">
        <v>48</v>
      </c>
      <c r="AF18" s="5" t="s">
        <v>48</v>
      </c>
      <c r="AG18" s="5" t="s">
        <v>48</v>
      </c>
      <c r="AH18" s="5" t="s">
        <v>48</v>
      </c>
      <c r="AI18" s="5" t="s">
        <v>48</v>
      </c>
      <c r="AJ18" s="5" t="s">
        <v>48</v>
      </c>
      <c r="AK18" s="5" t="s">
        <v>48</v>
      </c>
      <c r="AL18" s="5" t="s">
        <v>48</v>
      </c>
      <c r="AM18" s="5" t="s">
        <v>48</v>
      </c>
      <c r="AN18" s="5" t="s">
        <v>48</v>
      </c>
      <c r="AO18" s="5" t="s">
        <v>48</v>
      </c>
      <c r="AP18" s="5" t="s">
        <v>48</v>
      </c>
    </row>
    <row r="19" spans="1:42" ht="22.5" hidden="1">
      <c r="A19" s="34"/>
      <c r="B19" s="15" t="s">
        <v>49</v>
      </c>
      <c r="C19" s="5">
        <v>65</v>
      </c>
      <c r="D19" s="5">
        <f t="shared" si="0"/>
        <v>40</v>
      </c>
      <c r="E19" s="11">
        <f t="shared" si="1"/>
        <v>61.53846153846154</v>
      </c>
      <c r="F19" s="5">
        <f t="shared" si="2"/>
        <v>40</v>
      </c>
      <c r="G19" s="5"/>
      <c r="H19" s="5">
        <v>1</v>
      </c>
      <c r="I19" s="5">
        <v>4</v>
      </c>
      <c r="J19" s="5">
        <v>2</v>
      </c>
      <c r="K19" s="5" t="s">
        <v>1</v>
      </c>
      <c r="L19" s="5" t="s">
        <v>1</v>
      </c>
      <c r="M19" s="5" t="s">
        <v>1</v>
      </c>
      <c r="N19" s="5" t="s">
        <v>1</v>
      </c>
      <c r="O19" s="5">
        <v>9</v>
      </c>
      <c r="P19" s="5" t="s">
        <v>1</v>
      </c>
      <c r="Q19" s="5" t="s">
        <v>1</v>
      </c>
      <c r="R19" s="5" t="s">
        <v>1</v>
      </c>
      <c r="S19" s="5" t="s">
        <v>1</v>
      </c>
      <c r="T19" s="5" t="s">
        <v>1</v>
      </c>
      <c r="U19" s="5" t="s">
        <v>1</v>
      </c>
      <c r="V19" s="5" t="s">
        <v>1</v>
      </c>
      <c r="W19" s="5">
        <v>24</v>
      </c>
      <c r="X19" s="5" t="s">
        <v>1</v>
      </c>
      <c r="Y19" s="5"/>
      <c r="Z19" s="5"/>
      <c r="AA19" s="5">
        <v>9</v>
      </c>
      <c r="AB19" s="5">
        <v>8</v>
      </c>
      <c r="AC19" s="5">
        <v>2</v>
      </c>
      <c r="AD19" s="5" t="s">
        <v>1</v>
      </c>
      <c r="AE19" s="5" t="s">
        <v>1</v>
      </c>
      <c r="AF19" s="5" t="s">
        <v>1</v>
      </c>
      <c r="AG19" s="5" t="s">
        <v>1</v>
      </c>
      <c r="AH19" s="5" t="s">
        <v>1</v>
      </c>
      <c r="AI19" s="5" t="s">
        <v>1</v>
      </c>
      <c r="AJ19" s="5" t="s">
        <v>1</v>
      </c>
      <c r="AK19" s="5" t="s">
        <v>1</v>
      </c>
      <c r="AL19" s="5" t="s">
        <v>1</v>
      </c>
      <c r="AM19" s="5" t="s">
        <v>1</v>
      </c>
      <c r="AN19" s="5" t="s">
        <v>1</v>
      </c>
      <c r="AO19" s="5" t="s">
        <v>1</v>
      </c>
      <c r="AP19" s="5" t="s">
        <v>1</v>
      </c>
    </row>
    <row r="20" spans="1:42" ht="22.5" hidden="1">
      <c r="A20" s="34"/>
      <c r="B20" s="15" t="s">
        <v>28</v>
      </c>
      <c r="C20" s="5">
        <v>52</v>
      </c>
      <c r="D20" s="5">
        <f t="shared" si="0"/>
        <v>21</v>
      </c>
      <c r="E20" s="11">
        <f t="shared" si="1"/>
        <v>40.384615384615387</v>
      </c>
      <c r="F20" s="5">
        <f t="shared" si="2"/>
        <v>21</v>
      </c>
      <c r="G20" s="5"/>
      <c r="H20" s="5">
        <v>1</v>
      </c>
      <c r="I20" s="5">
        <v>1</v>
      </c>
      <c r="J20" s="5">
        <v>6</v>
      </c>
      <c r="K20" s="5" t="s">
        <v>0</v>
      </c>
      <c r="L20" s="5" t="s">
        <v>0</v>
      </c>
      <c r="M20" s="5" t="s">
        <v>0</v>
      </c>
      <c r="N20" s="5" t="s">
        <v>0</v>
      </c>
      <c r="O20" s="5">
        <v>6</v>
      </c>
      <c r="P20" s="5" t="s">
        <v>0</v>
      </c>
      <c r="Q20" s="5" t="s">
        <v>0</v>
      </c>
      <c r="R20" s="5" t="s">
        <v>0</v>
      </c>
      <c r="S20" s="5" t="s">
        <v>0</v>
      </c>
      <c r="T20" s="5" t="s">
        <v>0</v>
      </c>
      <c r="U20" s="5" t="s">
        <v>0</v>
      </c>
      <c r="V20" s="5" t="s">
        <v>0</v>
      </c>
      <c r="W20" s="5">
        <v>7</v>
      </c>
      <c r="X20" s="5" t="s">
        <v>0</v>
      </c>
      <c r="Y20" s="5"/>
      <c r="Z20" s="5"/>
      <c r="AA20" s="5" t="s">
        <v>0</v>
      </c>
      <c r="AB20" s="5">
        <v>24</v>
      </c>
      <c r="AC20" s="5">
        <v>5</v>
      </c>
      <c r="AD20" s="5" t="s">
        <v>0</v>
      </c>
      <c r="AE20" s="5" t="s">
        <v>0</v>
      </c>
      <c r="AF20" s="5" t="s">
        <v>0</v>
      </c>
      <c r="AG20" s="5" t="s">
        <v>0</v>
      </c>
      <c r="AH20" s="5" t="s">
        <v>0</v>
      </c>
      <c r="AI20" s="5" t="s">
        <v>0</v>
      </c>
      <c r="AJ20" s="5" t="s">
        <v>0</v>
      </c>
      <c r="AK20" s="5" t="s">
        <v>0</v>
      </c>
      <c r="AL20" s="5" t="s">
        <v>0</v>
      </c>
      <c r="AM20" s="5" t="s">
        <v>0</v>
      </c>
      <c r="AN20" s="5" t="s">
        <v>0</v>
      </c>
      <c r="AO20" s="5" t="s">
        <v>0</v>
      </c>
      <c r="AP20" s="5" t="s">
        <v>0</v>
      </c>
    </row>
    <row r="21" spans="1:42" ht="22.5" hidden="1">
      <c r="A21" s="34">
        <v>16</v>
      </c>
      <c r="B21" s="15" t="s">
        <v>2</v>
      </c>
      <c r="C21" s="5">
        <v>99</v>
      </c>
      <c r="D21" s="5">
        <f t="shared" si="0"/>
        <v>68</v>
      </c>
      <c r="E21" s="11">
        <f>D21/C21*100</f>
        <v>68.686868686868678</v>
      </c>
      <c r="F21" s="5">
        <f>SUM(H21:Y21)</f>
        <v>68</v>
      </c>
      <c r="G21" s="5"/>
      <c r="H21" s="5">
        <v>2</v>
      </c>
      <c r="I21" s="5" t="s">
        <v>48</v>
      </c>
      <c r="J21" s="5">
        <v>8</v>
      </c>
      <c r="K21" s="5" t="s">
        <v>48</v>
      </c>
      <c r="L21" s="5" t="s">
        <v>48</v>
      </c>
      <c r="M21" s="5" t="s">
        <v>48</v>
      </c>
      <c r="N21" s="5" t="s">
        <v>48</v>
      </c>
      <c r="O21" s="5">
        <v>29</v>
      </c>
      <c r="P21" s="5" t="s">
        <v>48</v>
      </c>
      <c r="Q21" s="5" t="s">
        <v>48</v>
      </c>
      <c r="R21" s="5" t="s">
        <v>48</v>
      </c>
      <c r="S21" s="5" t="s">
        <v>48</v>
      </c>
      <c r="T21" s="5" t="s">
        <v>48</v>
      </c>
      <c r="U21" s="5" t="s">
        <v>48</v>
      </c>
      <c r="V21" s="5" t="s">
        <v>48</v>
      </c>
      <c r="W21" s="5">
        <v>27</v>
      </c>
      <c r="X21" s="5" t="s">
        <v>48</v>
      </c>
      <c r="Y21" s="5">
        <v>2</v>
      </c>
      <c r="Z21" s="5"/>
      <c r="AA21" s="5">
        <v>2</v>
      </c>
      <c r="AB21" s="5">
        <v>12</v>
      </c>
      <c r="AC21" s="5">
        <v>2</v>
      </c>
      <c r="AD21" s="5" t="s">
        <v>48</v>
      </c>
      <c r="AE21" s="5" t="s">
        <v>48</v>
      </c>
      <c r="AF21" s="5" t="s">
        <v>48</v>
      </c>
      <c r="AG21" s="5" t="s">
        <v>48</v>
      </c>
      <c r="AH21" s="5" t="s">
        <v>48</v>
      </c>
      <c r="AI21" s="5">
        <v>1</v>
      </c>
      <c r="AJ21" s="5" t="s">
        <v>48</v>
      </c>
      <c r="AK21" s="5" t="s">
        <v>48</v>
      </c>
      <c r="AL21" s="5" t="s">
        <v>48</v>
      </c>
      <c r="AM21" s="5" t="s">
        <v>48</v>
      </c>
      <c r="AN21" s="5" t="s">
        <v>48</v>
      </c>
      <c r="AO21" s="5" t="s">
        <v>48</v>
      </c>
      <c r="AP21" s="5" t="s">
        <v>48</v>
      </c>
    </row>
    <row r="22" spans="1:42" ht="22.5" hidden="1">
      <c r="A22" s="34"/>
      <c r="B22" s="15" t="s">
        <v>49</v>
      </c>
      <c r="C22" s="5">
        <v>74</v>
      </c>
      <c r="D22" s="5">
        <f t="shared" si="0"/>
        <v>42</v>
      </c>
      <c r="E22" s="11">
        <f>D22/C22*100</f>
        <v>56.756756756756758</v>
      </c>
      <c r="F22" s="5">
        <f>SUM(H22:Y22)</f>
        <v>42</v>
      </c>
      <c r="G22" s="5"/>
      <c r="H22" s="5">
        <v>4</v>
      </c>
      <c r="I22" s="5" t="s">
        <v>1</v>
      </c>
      <c r="J22" s="5">
        <v>1</v>
      </c>
      <c r="K22" s="5" t="s">
        <v>1</v>
      </c>
      <c r="L22" s="5" t="s">
        <v>1</v>
      </c>
      <c r="M22" s="5" t="s">
        <v>1</v>
      </c>
      <c r="N22" s="5" t="s">
        <v>1</v>
      </c>
      <c r="O22" s="5">
        <v>12</v>
      </c>
      <c r="P22" s="5" t="s">
        <v>1</v>
      </c>
      <c r="Q22" s="5" t="s">
        <v>1</v>
      </c>
      <c r="R22" s="5" t="s">
        <v>1</v>
      </c>
      <c r="S22" s="5" t="s">
        <v>1</v>
      </c>
      <c r="T22" s="5" t="s">
        <v>1</v>
      </c>
      <c r="U22" s="5" t="s">
        <v>1</v>
      </c>
      <c r="V22" s="5" t="s">
        <v>1</v>
      </c>
      <c r="W22" s="5">
        <v>22</v>
      </c>
      <c r="X22" s="5" t="s">
        <v>1</v>
      </c>
      <c r="Y22" s="5">
        <v>3</v>
      </c>
      <c r="Z22" s="5"/>
      <c r="AA22" s="5">
        <v>13</v>
      </c>
      <c r="AB22" s="5">
        <v>12</v>
      </c>
      <c r="AC22" s="5" t="s">
        <v>1</v>
      </c>
      <c r="AD22" s="5" t="s">
        <v>1</v>
      </c>
      <c r="AE22" s="5" t="s">
        <v>1</v>
      </c>
      <c r="AF22" s="5" t="s">
        <v>1</v>
      </c>
      <c r="AG22" s="5" t="s">
        <v>1</v>
      </c>
      <c r="AH22" s="5" t="s">
        <v>1</v>
      </c>
      <c r="AI22" s="5" t="s">
        <v>1</v>
      </c>
      <c r="AJ22" s="5" t="s">
        <v>1</v>
      </c>
      <c r="AK22" s="5" t="s">
        <v>1</v>
      </c>
      <c r="AL22" s="5" t="s">
        <v>1</v>
      </c>
      <c r="AM22" s="5" t="s">
        <v>1</v>
      </c>
      <c r="AN22" s="5" t="s">
        <v>1</v>
      </c>
      <c r="AO22" s="5" t="s">
        <v>1</v>
      </c>
      <c r="AP22" s="5" t="s">
        <v>1</v>
      </c>
    </row>
    <row r="23" spans="1:42" ht="22.5" hidden="1">
      <c r="A23" s="34"/>
      <c r="B23" s="15" t="s">
        <v>28</v>
      </c>
      <c r="C23" s="5">
        <v>61</v>
      </c>
      <c r="D23" s="5">
        <f t="shared" si="0"/>
        <v>24</v>
      </c>
      <c r="E23" s="11">
        <f>D23/C23*100</f>
        <v>39.344262295081968</v>
      </c>
      <c r="F23" s="5">
        <f>SUM(H23:Y23)</f>
        <v>24</v>
      </c>
      <c r="G23" s="5"/>
      <c r="H23" s="5">
        <v>1</v>
      </c>
      <c r="I23" s="5">
        <v>3</v>
      </c>
      <c r="J23" s="5">
        <v>9</v>
      </c>
      <c r="K23" s="5" t="s">
        <v>0</v>
      </c>
      <c r="L23" s="5" t="s">
        <v>0</v>
      </c>
      <c r="M23" s="5" t="s">
        <v>0</v>
      </c>
      <c r="N23" s="5" t="s">
        <v>0</v>
      </c>
      <c r="O23" s="5">
        <v>4</v>
      </c>
      <c r="P23" s="5" t="s">
        <v>0</v>
      </c>
      <c r="Q23" s="5" t="s">
        <v>0</v>
      </c>
      <c r="R23" s="5" t="s">
        <v>0</v>
      </c>
      <c r="S23" s="5" t="s">
        <v>0</v>
      </c>
      <c r="T23" s="5" t="s">
        <v>0</v>
      </c>
      <c r="U23" s="5" t="s">
        <v>0</v>
      </c>
      <c r="V23" s="5" t="s">
        <v>0</v>
      </c>
      <c r="W23" s="5">
        <v>7</v>
      </c>
      <c r="X23" s="5" t="s">
        <v>0</v>
      </c>
      <c r="Y23" s="5" t="s">
        <v>0</v>
      </c>
      <c r="Z23" s="5"/>
      <c r="AA23" s="5" t="s">
        <v>0</v>
      </c>
      <c r="AB23" s="5">
        <v>23</v>
      </c>
      <c r="AC23" s="5">
        <v>6</v>
      </c>
      <c r="AD23" s="5" t="s">
        <v>0</v>
      </c>
      <c r="AE23" s="5" t="s">
        <v>0</v>
      </c>
      <c r="AF23" s="5" t="s">
        <v>0</v>
      </c>
      <c r="AG23" s="5" t="s">
        <v>0</v>
      </c>
      <c r="AH23" s="5" t="s">
        <v>0</v>
      </c>
      <c r="AI23" s="5" t="s">
        <v>0</v>
      </c>
      <c r="AJ23" s="5" t="s">
        <v>0</v>
      </c>
      <c r="AK23" s="5" t="s">
        <v>0</v>
      </c>
      <c r="AL23" s="5" t="s">
        <v>0</v>
      </c>
      <c r="AM23" s="5" t="s">
        <v>0</v>
      </c>
      <c r="AN23" s="5" t="s">
        <v>0</v>
      </c>
      <c r="AO23" s="5" t="s">
        <v>0</v>
      </c>
      <c r="AP23" s="5" t="s">
        <v>0</v>
      </c>
    </row>
    <row r="24" spans="1:42" s="23" customFormat="1" ht="41.25" customHeight="1" thickBot="1">
      <c r="A24" s="24" t="s">
        <v>56</v>
      </c>
      <c r="B24" s="21" t="s">
        <v>2</v>
      </c>
      <c r="C24" s="14">
        <v>141</v>
      </c>
      <c r="D24" s="14">
        <v>125</v>
      </c>
      <c r="E24" s="22">
        <v>88.7</v>
      </c>
      <c r="F24" s="14">
        <v>107</v>
      </c>
      <c r="G24" s="14">
        <v>18</v>
      </c>
      <c r="H24" s="14">
        <v>5</v>
      </c>
      <c r="I24" s="14">
        <v>4</v>
      </c>
      <c r="J24" s="14">
        <v>6</v>
      </c>
      <c r="K24" s="14" t="s">
        <v>55</v>
      </c>
      <c r="L24" s="14" t="s">
        <v>55</v>
      </c>
      <c r="M24" s="14">
        <v>1</v>
      </c>
      <c r="N24" s="14" t="s">
        <v>55</v>
      </c>
      <c r="O24" s="14">
        <v>25</v>
      </c>
      <c r="P24" s="14" t="s">
        <v>55</v>
      </c>
      <c r="Q24" s="14" t="s">
        <v>55</v>
      </c>
      <c r="R24" s="14" t="s">
        <v>55</v>
      </c>
      <c r="S24" s="14" t="s">
        <v>55</v>
      </c>
      <c r="T24" s="14" t="s">
        <v>55</v>
      </c>
      <c r="U24" s="14" t="s">
        <v>55</v>
      </c>
      <c r="V24" s="14" t="s">
        <v>55</v>
      </c>
      <c r="W24" s="14">
        <v>58</v>
      </c>
      <c r="X24" s="14">
        <v>1</v>
      </c>
      <c r="Y24" s="14">
        <v>7</v>
      </c>
      <c r="Z24" s="14" t="s">
        <v>55</v>
      </c>
      <c r="AA24" s="14">
        <v>4</v>
      </c>
      <c r="AB24" s="14">
        <v>13</v>
      </c>
      <c r="AC24" s="14" t="s">
        <v>55</v>
      </c>
      <c r="AD24" s="14" t="s">
        <v>55</v>
      </c>
      <c r="AE24" s="14" t="s">
        <v>55</v>
      </c>
      <c r="AF24" s="14">
        <v>1</v>
      </c>
      <c r="AG24" s="14" t="s">
        <v>55</v>
      </c>
      <c r="AH24" s="14" t="s">
        <v>55</v>
      </c>
      <c r="AI24" s="14" t="s">
        <v>55</v>
      </c>
      <c r="AJ24" s="14" t="s">
        <v>55</v>
      </c>
      <c r="AK24" s="14" t="s">
        <v>55</v>
      </c>
      <c r="AL24" s="14" t="s">
        <v>55</v>
      </c>
      <c r="AM24" s="14" t="s">
        <v>55</v>
      </c>
      <c r="AN24" s="14" t="s">
        <v>55</v>
      </c>
      <c r="AO24" s="14" t="s">
        <v>55</v>
      </c>
      <c r="AP24" s="14" t="s">
        <v>55</v>
      </c>
    </row>
    <row r="25" spans="1:42">
      <c r="A25" s="7" t="s">
        <v>53</v>
      </c>
      <c r="B25" s="7"/>
      <c r="C25" s="7"/>
    </row>
    <row r="26" spans="1:42">
      <c r="A26" s="7" t="s">
        <v>8</v>
      </c>
      <c r="B26" s="7"/>
      <c r="C26" s="7"/>
    </row>
    <row r="27" spans="1:42" hidden="1"/>
    <row r="28" spans="1:42" hidden="1">
      <c r="A28" s="1" t="s">
        <v>54</v>
      </c>
      <c r="J28" s="8" t="s">
        <v>43</v>
      </c>
      <c r="AP28" s="13" t="s">
        <v>3</v>
      </c>
    </row>
    <row r="29" spans="1:42" ht="17.25" hidden="1" customHeight="1">
      <c r="A29" s="42" t="s">
        <v>6</v>
      </c>
      <c r="B29" s="45"/>
      <c r="C29" s="47" t="s">
        <v>9</v>
      </c>
      <c r="D29" s="36" t="s">
        <v>45</v>
      </c>
      <c r="E29" s="39" t="s">
        <v>46</v>
      </c>
      <c r="F29" s="27" t="s">
        <v>10</v>
      </c>
      <c r="G29" s="25"/>
      <c r="H29" s="49" t="s">
        <v>41</v>
      </c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1"/>
      <c r="Z29" s="10"/>
      <c r="AA29" s="49" t="s">
        <v>42</v>
      </c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</row>
    <row r="30" spans="1:42" ht="17.25" hidden="1" customHeight="1">
      <c r="A30" s="43"/>
      <c r="B30" s="46"/>
      <c r="C30" s="48"/>
      <c r="D30" s="37"/>
      <c r="E30" s="40"/>
      <c r="F30" s="26"/>
      <c r="G30" s="17"/>
      <c r="H30" s="26" t="s">
        <v>12</v>
      </c>
      <c r="I30" s="26" t="s">
        <v>13</v>
      </c>
      <c r="J30" s="26" t="s">
        <v>14</v>
      </c>
      <c r="K30" s="26" t="s">
        <v>15</v>
      </c>
      <c r="L30" s="26" t="s">
        <v>16</v>
      </c>
      <c r="M30" s="26" t="s">
        <v>17</v>
      </c>
      <c r="N30" s="26" t="s">
        <v>18</v>
      </c>
      <c r="O30" s="26" t="s">
        <v>19</v>
      </c>
      <c r="P30" s="26" t="s">
        <v>20</v>
      </c>
      <c r="Q30" s="26" t="s">
        <v>21</v>
      </c>
      <c r="R30" s="26" t="s">
        <v>22</v>
      </c>
      <c r="S30" s="26" t="s">
        <v>23</v>
      </c>
      <c r="T30" s="26" t="s">
        <v>24</v>
      </c>
      <c r="U30" s="26" t="s">
        <v>25</v>
      </c>
      <c r="V30" s="26" t="s">
        <v>26</v>
      </c>
      <c r="W30" s="26" t="s">
        <v>2</v>
      </c>
      <c r="X30" s="31" t="s">
        <v>51</v>
      </c>
      <c r="Y30" s="31" t="s">
        <v>52</v>
      </c>
      <c r="Z30" s="18"/>
      <c r="AA30" s="26" t="s">
        <v>27</v>
      </c>
      <c r="AB30" s="26" t="s">
        <v>28</v>
      </c>
      <c r="AC30" s="26" t="s">
        <v>29</v>
      </c>
      <c r="AD30" s="26" t="s">
        <v>47</v>
      </c>
      <c r="AE30" s="26" t="s">
        <v>30</v>
      </c>
      <c r="AF30" s="26" t="s">
        <v>31</v>
      </c>
      <c r="AG30" s="26" t="s">
        <v>32</v>
      </c>
      <c r="AH30" s="26" t="s">
        <v>33</v>
      </c>
      <c r="AI30" s="26" t="s">
        <v>34</v>
      </c>
      <c r="AJ30" s="28" t="s">
        <v>50</v>
      </c>
      <c r="AK30" s="26" t="s">
        <v>35</v>
      </c>
      <c r="AL30" s="26" t="s">
        <v>36</v>
      </c>
      <c r="AM30" s="26" t="s">
        <v>37</v>
      </c>
      <c r="AN30" s="26" t="s">
        <v>38</v>
      </c>
      <c r="AO30" s="26" t="s">
        <v>39</v>
      </c>
      <c r="AP30" s="52" t="s">
        <v>40</v>
      </c>
    </row>
    <row r="31" spans="1:42" ht="17.25" hidden="1" customHeight="1">
      <c r="A31" s="43"/>
      <c r="B31" s="46"/>
      <c r="C31" s="48"/>
      <c r="D31" s="37"/>
      <c r="E31" s="40"/>
      <c r="F31" s="26"/>
      <c r="G31" s="17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32"/>
      <c r="Y31" s="32"/>
      <c r="Z31" s="19"/>
      <c r="AA31" s="26"/>
      <c r="AB31" s="26"/>
      <c r="AC31" s="26"/>
      <c r="AD31" s="26"/>
      <c r="AE31" s="26"/>
      <c r="AF31" s="26"/>
      <c r="AG31" s="26"/>
      <c r="AH31" s="26"/>
      <c r="AI31" s="26"/>
      <c r="AJ31" s="29"/>
      <c r="AK31" s="26"/>
      <c r="AL31" s="26"/>
      <c r="AM31" s="26"/>
      <c r="AN31" s="26"/>
      <c r="AO31" s="26"/>
      <c r="AP31" s="52"/>
    </row>
    <row r="32" spans="1:42" ht="17.25" hidden="1" customHeight="1">
      <c r="A32" s="44"/>
      <c r="B32" s="46"/>
      <c r="C32" s="48"/>
      <c r="D32" s="38"/>
      <c r="E32" s="41"/>
      <c r="F32" s="26"/>
      <c r="G32" s="17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33"/>
      <c r="Y32" s="33"/>
      <c r="Z32" s="20"/>
      <c r="AA32" s="26"/>
      <c r="AB32" s="26"/>
      <c r="AC32" s="26"/>
      <c r="AD32" s="26"/>
      <c r="AE32" s="26"/>
      <c r="AF32" s="26"/>
      <c r="AG32" s="26"/>
      <c r="AH32" s="26"/>
      <c r="AI32" s="26"/>
      <c r="AJ32" s="30"/>
      <c r="AK32" s="26"/>
      <c r="AL32" s="26"/>
      <c r="AM32" s="26"/>
      <c r="AN32" s="26"/>
      <c r="AO32" s="26"/>
      <c r="AP32" s="52"/>
    </row>
    <row r="33" spans="1:42" ht="22.5" hidden="1">
      <c r="A33" s="53" t="s">
        <v>44</v>
      </c>
      <c r="B33" s="15" t="s">
        <v>2</v>
      </c>
      <c r="C33" s="5">
        <v>168</v>
      </c>
      <c r="D33" s="5">
        <f t="shared" ref="D33:D53" si="3">SUM(F33:F33)</f>
        <v>85</v>
      </c>
      <c r="E33" s="11">
        <f t="shared" ref="E33:E53" si="4">D33/C33*100</f>
        <v>50.595238095238095</v>
      </c>
      <c r="F33" s="5">
        <f t="shared" ref="F33:F47" si="5">SUM(H33:W33)</f>
        <v>85</v>
      </c>
      <c r="G33" s="5"/>
      <c r="H33" s="5">
        <v>11</v>
      </c>
      <c r="I33" s="5">
        <v>5</v>
      </c>
      <c r="J33" s="5">
        <v>7</v>
      </c>
      <c r="K33" s="5" t="s">
        <v>48</v>
      </c>
      <c r="L33" s="5" t="s">
        <v>48</v>
      </c>
      <c r="M33" s="5" t="s">
        <v>48</v>
      </c>
      <c r="N33" s="5" t="s">
        <v>48</v>
      </c>
      <c r="O33" s="5">
        <v>21</v>
      </c>
      <c r="P33" s="5">
        <v>1</v>
      </c>
      <c r="Q33" s="5" t="s">
        <v>48</v>
      </c>
      <c r="R33" s="5" t="s">
        <v>48</v>
      </c>
      <c r="S33" s="5" t="s">
        <v>48</v>
      </c>
      <c r="T33" s="5" t="s">
        <v>48</v>
      </c>
      <c r="U33" s="5" t="s">
        <v>48</v>
      </c>
      <c r="V33" s="5" t="s">
        <v>48</v>
      </c>
      <c r="W33" s="5">
        <v>40</v>
      </c>
      <c r="X33" s="5" t="s">
        <v>48</v>
      </c>
      <c r="Y33" s="5"/>
      <c r="Z33" s="5"/>
      <c r="AA33" s="5">
        <v>14</v>
      </c>
      <c r="AB33" s="5">
        <v>29</v>
      </c>
      <c r="AC33" s="5">
        <v>16</v>
      </c>
      <c r="AD33" s="5" t="s">
        <v>48</v>
      </c>
      <c r="AE33" s="5" t="s">
        <v>48</v>
      </c>
      <c r="AF33" s="5" t="s">
        <v>48</v>
      </c>
      <c r="AG33" s="5" t="s">
        <v>48</v>
      </c>
      <c r="AH33" s="5">
        <v>1</v>
      </c>
      <c r="AI33" s="5" t="s">
        <v>48</v>
      </c>
      <c r="AJ33" s="5" t="s">
        <v>48</v>
      </c>
      <c r="AK33" s="5" t="s">
        <v>48</v>
      </c>
      <c r="AL33" s="5">
        <v>1</v>
      </c>
      <c r="AM33" s="5" t="s">
        <v>48</v>
      </c>
      <c r="AN33" s="5">
        <v>1</v>
      </c>
      <c r="AO33" s="5" t="s">
        <v>48</v>
      </c>
      <c r="AP33" s="5" t="s">
        <v>48</v>
      </c>
    </row>
    <row r="34" spans="1:42" ht="22.5" hidden="1">
      <c r="A34" s="53"/>
      <c r="B34" s="15" t="s">
        <v>49</v>
      </c>
      <c r="C34" s="5">
        <v>96</v>
      </c>
      <c r="D34" s="5">
        <f t="shared" si="3"/>
        <v>48</v>
      </c>
      <c r="E34" s="11">
        <f t="shared" si="4"/>
        <v>50</v>
      </c>
      <c r="F34" s="5">
        <f t="shared" si="5"/>
        <v>48</v>
      </c>
      <c r="G34" s="5"/>
      <c r="H34" s="5">
        <v>5</v>
      </c>
      <c r="I34" s="5">
        <v>1</v>
      </c>
      <c r="J34" s="5">
        <v>2</v>
      </c>
      <c r="K34" s="5" t="s">
        <v>1</v>
      </c>
      <c r="L34" s="5" t="s">
        <v>1</v>
      </c>
      <c r="M34" s="5" t="s">
        <v>1</v>
      </c>
      <c r="N34" s="5" t="s">
        <v>1</v>
      </c>
      <c r="O34" s="5">
        <v>10</v>
      </c>
      <c r="P34" s="5" t="s">
        <v>1</v>
      </c>
      <c r="Q34" s="5" t="s">
        <v>1</v>
      </c>
      <c r="R34" s="5" t="s">
        <v>1</v>
      </c>
      <c r="S34" s="5" t="s">
        <v>1</v>
      </c>
      <c r="T34" s="5" t="s">
        <v>1</v>
      </c>
      <c r="U34" s="5" t="s">
        <v>1</v>
      </c>
      <c r="V34" s="5" t="s">
        <v>1</v>
      </c>
      <c r="W34" s="5">
        <v>30</v>
      </c>
      <c r="X34" s="5" t="s">
        <v>1</v>
      </c>
      <c r="Y34" s="5"/>
      <c r="Z34" s="5"/>
      <c r="AA34" s="5">
        <v>19</v>
      </c>
      <c r="AB34" s="5">
        <v>12</v>
      </c>
      <c r="AC34" s="5">
        <v>6</v>
      </c>
      <c r="AD34" s="5" t="s">
        <v>1</v>
      </c>
      <c r="AE34" s="5" t="s">
        <v>1</v>
      </c>
      <c r="AF34" s="5" t="s">
        <v>1</v>
      </c>
      <c r="AG34" s="5" t="s">
        <v>1</v>
      </c>
      <c r="AH34" s="5" t="s">
        <v>1</v>
      </c>
      <c r="AI34" s="5" t="s">
        <v>1</v>
      </c>
      <c r="AJ34" s="5" t="s">
        <v>1</v>
      </c>
      <c r="AK34" s="5">
        <v>1</v>
      </c>
      <c r="AL34" s="5" t="s">
        <v>1</v>
      </c>
      <c r="AM34" s="5" t="s">
        <v>1</v>
      </c>
      <c r="AN34" s="5" t="s">
        <v>1</v>
      </c>
      <c r="AO34" s="5" t="s">
        <v>1</v>
      </c>
      <c r="AP34" s="5" t="s">
        <v>1</v>
      </c>
    </row>
    <row r="35" spans="1:42" ht="22.5" hidden="1">
      <c r="A35" s="53"/>
      <c r="B35" s="15" t="s">
        <v>28</v>
      </c>
      <c r="C35" s="5">
        <v>92</v>
      </c>
      <c r="D35" s="5">
        <f t="shared" si="3"/>
        <v>23</v>
      </c>
      <c r="E35" s="11">
        <f t="shared" si="4"/>
        <v>25</v>
      </c>
      <c r="F35" s="5">
        <f t="shared" si="5"/>
        <v>23</v>
      </c>
      <c r="G35" s="5"/>
      <c r="H35" s="5">
        <v>2</v>
      </c>
      <c r="I35" s="5" t="s">
        <v>0</v>
      </c>
      <c r="J35" s="5">
        <v>2</v>
      </c>
      <c r="K35" s="5" t="s">
        <v>0</v>
      </c>
      <c r="L35" s="5" t="s">
        <v>0</v>
      </c>
      <c r="M35" s="5" t="s">
        <v>0</v>
      </c>
      <c r="N35" s="5" t="s">
        <v>0</v>
      </c>
      <c r="O35" s="5">
        <v>12</v>
      </c>
      <c r="P35" s="5" t="s">
        <v>0</v>
      </c>
      <c r="Q35" s="5" t="s">
        <v>0</v>
      </c>
      <c r="R35" s="5" t="s">
        <v>0</v>
      </c>
      <c r="S35" s="5" t="s">
        <v>0</v>
      </c>
      <c r="T35" s="5" t="s">
        <v>0</v>
      </c>
      <c r="U35" s="5" t="s">
        <v>0</v>
      </c>
      <c r="V35" s="5" t="s">
        <v>0</v>
      </c>
      <c r="W35" s="5">
        <v>7</v>
      </c>
      <c r="X35" s="5" t="s">
        <v>0</v>
      </c>
      <c r="Y35" s="5"/>
      <c r="Z35" s="5"/>
      <c r="AA35" s="5" t="s">
        <v>0</v>
      </c>
      <c r="AB35" s="5">
        <v>35</v>
      </c>
      <c r="AC35" s="5">
        <v>27</v>
      </c>
      <c r="AD35" s="5" t="s">
        <v>0</v>
      </c>
      <c r="AE35" s="5" t="s">
        <v>0</v>
      </c>
      <c r="AF35" s="5" t="s">
        <v>0</v>
      </c>
      <c r="AG35" s="5" t="s">
        <v>0</v>
      </c>
      <c r="AH35" s="5" t="s">
        <v>0</v>
      </c>
      <c r="AI35" s="5" t="s">
        <v>0</v>
      </c>
      <c r="AJ35" s="5" t="s">
        <v>0</v>
      </c>
      <c r="AK35" s="5" t="s">
        <v>0</v>
      </c>
      <c r="AL35" s="5">
        <v>1</v>
      </c>
      <c r="AM35" s="5" t="s">
        <v>0</v>
      </c>
      <c r="AN35" s="5" t="s">
        <v>0</v>
      </c>
      <c r="AO35" s="5" t="s">
        <v>0</v>
      </c>
      <c r="AP35" s="5" t="s">
        <v>0</v>
      </c>
    </row>
    <row r="36" spans="1:42" ht="22.5" hidden="1">
      <c r="A36" s="34">
        <v>12</v>
      </c>
      <c r="B36" s="15" t="s">
        <v>2</v>
      </c>
      <c r="C36" s="5">
        <v>129</v>
      </c>
      <c r="D36" s="5">
        <f t="shared" si="3"/>
        <v>68</v>
      </c>
      <c r="E36" s="11">
        <f t="shared" si="4"/>
        <v>52.713178294573652</v>
      </c>
      <c r="F36" s="5">
        <f t="shared" si="5"/>
        <v>68</v>
      </c>
      <c r="G36" s="5"/>
      <c r="H36" s="5">
        <v>7</v>
      </c>
      <c r="I36" s="5">
        <v>2</v>
      </c>
      <c r="J36" s="5">
        <v>4</v>
      </c>
      <c r="K36" s="5" t="s">
        <v>48</v>
      </c>
      <c r="L36" s="5" t="s">
        <v>48</v>
      </c>
      <c r="M36" s="5" t="s">
        <v>48</v>
      </c>
      <c r="N36" s="5" t="s">
        <v>48</v>
      </c>
      <c r="O36" s="5">
        <v>22</v>
      </c>
      <c r="P36" s="5" t="s">
        <v>48</v>
      </c>
      <c r="Q36" s="5" t="s">
        <v>48</v>
      </c>
      <c r="R36" s="5">
        <v>1</v>
      </c>
      <c r="S36" s="5" t="s">
        <v>48</v>
      </c>
      <c r="T36" s="5" t="s">
        <v>48</v>
      </c>
      <c r="U36" s="5" t="s">
        <v>48</v>
      </c>
      <c r="V36" s="5" t="s">
        <v>48</v>
      </c>
      <c r="W36" s="5">
        <v>32</v>
      </c>
      <c r="X36" s="5" t="s">
        <v>48</v>
      </c>
      <c r="Y36" s="5"/>
      <c r="Z36" s="5"/>
      <c r="AA36" s="5">
        <v>8</v>
      </c>
      <c r="AB36" s="5">
        <v>28</v>
      </c>
      <c r="AC36" s="5">
        <v>6</v>
      </c>
      <c r="AD36" s="5">
        <v>2</v>
      </c>
      <c r="AE36" s="5" t="s">
        <v>48</v>
      </c>
      <c r="AF36" s="5" t="s">
        <v>48</v>
      </c>
      <c r="AG36" s="5" t="s">
        <v>48</v>
      </c>
      <c r="AH36" s="5" t="s">
        <v>48</v>
      </c>
      <c r="AI36" s="5" t="s">
        <v>48</v>
      </c>
      <c r="AJ36" s="5" t="s">
        <v>48</v>
      </c>
      <c r="AK36" s="5" t="s">
        <v>48</v>
      </c>
      <c r="AL36" s="5" t="s">
        <v>48</v>
      </c>
      <c r="AM36" s="5" t="s">
        <v>48</v>
      </c>
      <c r="AN36" s="5" t="s">
        <v>48</v>
      </c>
      <c r="AO36" s="5" t="s">
        <v>48</v>
      </c>
      <c r="AP36" s="5" t="s">
        <v>48</v>
      </c>
    </row>
    <row r="37" spans="1:42" ht="22.5" hidden="1">
      <c r="A37" s="34"/>
      <c r="B37" s="15" t="s">
        <v>49</v>
      </c>
      <c r="C37" s="5">
        <v>73</v>
      </c>
      <c r="D37" s="5">
        <f t="shared" si="3"/>
        <v>43</v>
      </c>
      <c r="E37" s="11">
        <f t="shared" si="4"/>
        <v>58.904109589041099</v>
      </c>
      <c r="F37" s="5">
        <f t="shared" si="5"/>
        <v>43</v>
      </c>
      <c r="G37" s="5"/>
      <c r="H37" s="5" t="s">
        <v>1</v>
      </c>
      <c r="I37" s="5">
        <v>2</v>
      </c>
      <c r="J37" s="5">
        <v>1</v>
      </c>
      <c r="K37" s="5" t="s">
        <v>1</v>
      </c>
      <c r="L37" s="5" t="s">
        <v>1</v>
      </c>
      <c r="M37" s="5" t="s">
        <v>1</v>
      </c>
      <c r="N37" s="5" t="s">
        <v>1</v>
      </c>
      <c r="O37" s="5">
        <v>8</v>
      </c>
      <c r="P37" s="5" t="s">
        <v>1</v>
      </c>
      <c r="Q37" s="5" t="s">
        <v>1</v>
      </c>
      <c r="R37" s="5" t="s">
        <v>1</v>
      </c>
      <c r="S37" s="5" t="s">
        <v>1</v>
      </c>
      <c r="T37" s="5" t="s">
        <v>1</v>
      </c>
      <c r="U37" s="5">
        <v>2</v>
      </c>
      <c r="V37" s="5" t="s">
        <v>1</v>
      </c>
      <c r="W37" s="5">
        <v>30</v>
      </c>
      <c r="X37" s="5" t="s">
        <v>1</v>
      </c>
      <c r="Y37" s="5"/>
      <c r="Z37" s="5"/>
      <c r="AA37" s="5">
        <v>8</v>
      </c>
      <c r="AB37" s="5">
        <v>12</v>
      </c>
      <c r="AC37" s="5">
        <v>2</v>
      </c>
      <c r="AD37" s="5" t="s">
        <v>1</v>
      </c>
      <c r="AE37" s="5" t="s">
        <v>1</v>
      </c>
      <c r="AF37" s="5" t="s">
        <v>1</v>
      </c>
      <c r="AG37" s="5" t="s">
        <v>1</v>
      </c>
      <c r="AH37" s="5" t="s">
        <v>1</v>
      </c>
      <c r="AI37" s="5" t="s">
        <v>1</v>
      </c>
      <c r="AJ37" s="5" t="s">
        <v>1</v>
      </c>
      <c r="AK37" s="5" t="s">
        <v>1</v>
      </c>
      <c r="AL37" s="5" t="s">
        <v>1</v>
      </c>
      <c r="AM37" s="5" t="s">
        <v>1</v>
      </c>
      <c r="AN37" s="5" t="s">
        <v>1</v>
      </c>
      <c r="AO37" s="5" t="s">
        <v>1</v>
      </c>
      <c r="AP37" s="5" t="s">
        <v>1</v>
      </c>
    </row>
    <row r="38" spans="1:42" ht="22.5" hidden="1">
      <c r="A38" s="34"/>
      <c r="B38" s="15" t="s">
        <v>28</v>
      </c>
      <c r="C38" s="5">
        <v>69</v>
      </c>
      <c r="D38" s="5">
        <f t="shared" si="3"/>
        <v>25</v>
      </c>
      <c r="E38" s="11">
        <f t="shared" si="4"/>
        <v>36.231884057971016</v>
      </c>
      <c r="F38" s="5">
        <f t="shared" si="5"/>
        <v>25</v>
      </c>
      <c r="G38" s="5"/>
      <c r="H38" s="5" t="s">
        <v>0</v>
      </c>
      <c r="I38" s="5" t="s">
        <v>0</v>
      </c>
      <c r="J38" s="5">
        <v>5</v>
      </c>
      <c r="K38" s="5" t="s">
        <v>0</v>
      </c>
      <c r="L38" s="5" t="s">
        <v>0</v>
      </c>
      <c r="M38" s="5" t="s">
        <v>0</v>
      </c>
      <c r="N38" s="5" t="s">
        <v>0</v>
      </c>
      <c r="O38" s="5">
        <v>11</v>
      </c>
      <c r="P38" s="5" t="s">
        <v>0</v>
      </c>
      <c r="Q38" s="5" t="s">
        <v>0</v>
      </c>
      <c r="R38" s="5" t="s">
        <v>0</v>
      </c>
      <c r="S38" s="5" t="s">
        <v>0</v>
      </c>
      <c r="T38" s="5" t="s">
        <v>0</v>
      </c>
      <c r="U38" s="5">
        <v>1</v>
      </c>
      <c r="V38" s="5" t="s">
        <v>0</v>
      </c>
      <c r="W38" s="5">
        <v>8</v>
      </c>
      <c r="X38" s="5" t="s">
        <v>0</v>
      </c>
      <c r="Y38" s="5"/>
      <c r="Z38" s="5"/>
      <c r="AA38" s="5">
        <v>1</v>
      </c>
      <c r="AB38" s="5">
        <v>21</v>
      </c>
      <c r="AC38" s="5">
        <v>17</v>
      </c>
      <c r="AD38" s="5" t="s">
        <v>0</v>
      </c>
      <c r="AE38" s="5" t="s">
        <v>0</v>
      </c>
      <c r="AF38" s="5" t="s">
        <v>0</v>
      </c>
      <c r="AG38" s="5" t="s">
        <v>0</v>
      </c>
      <c r="AH38" s="5" t="s">
        <v>0</v>
      </c>
      <c r="AI38" s="5" t="s">
        <v>0</v>
      </c>
      <c r="AJ38" s="5" t="s">
        <v>0</v>
      </c>
      <c r="AK38" s="5" t="s">
        <v>0</v>
      </c>
      <c r="AL38" s="5">
        <v>1</v>
      </c>
      <c r="AM38" s="5" t="s">
        <v>0</v>
      </c>
      <c r="AN38" s="5" t="s">
        <v>0</v>
      </c>
      <c r="AO38" s="5" t="s">
        <v>0</v>
      </c>
      <c r="AP38" s="5" t="s">
        <v>0</v>
      </c>
    </row>
    <row r="39" spans="1:42" ht="22.5" hidden="1">
      <c r="A39" s="34">
        <v>13</v>
      </c>
      <c r="B39" s="15" t="s">
        <v>2</v>
      </c>
      <c r="C39" s="5">
        <v>125</v>
      </c>
      <c r="D39" s="5">
        <f t="shared" si="3"/>
        <v>62</v>
      </c>
      <c r="E39" s="11">
        <f t="shared" si="4"/>
        <v>49.6</v>
      </c>
      <c r="F39" s="5">
        <f t="shared" si="5"/>
        <v>62</v>
      </c>
      <c r="G39" s="5"/>
      <c r="H39" s="5">
        <v>2</v>
      </c>
      <c r="I39" s="5">
        <v>2</v>
      </c>
      <c r="J39" s="5">
        <v>3</v>
      </c>
      <c r="K39" s="5" t="s">
        <v>48</v>
      </c>
      <c r="L39" s="5" t="s">
        <v>48</v>
      </c>
      <c r="M39" s="5" t="s">
        <v>48</v>
      </c>
      <c r="N39" s="5" t="s">
        <v>48</v>
      </c>
      <c r="O39" s="5">
        <v>22</v>
      </c>
      <c r="P39" s="5" t="s">
        <v>48</v>
      </c>
      <c r="Q39" s="5" t="s">
        <v>48</v>
      </c>
      <c r="R39" s="5" t="s">
        <v>48</v>
      </c>
      <c r="S39" s="5" t="s">
        <v>48</v>
      </c>
      <c r="T39" s="5" t="s">
        <v>48</v>
      </c>
      <c r="U39" s="5" t="s">
        <v>48</v>
      </c>
      <c r="V39" s="5" t="s">
        <v>48</v>
      </c>
      <c r="W39" s="5">
        <v>33</v>
      </c>
      <c r="X39" s="5" t="s">
        <v>48</v>
      </c>
      <c r="Y39" s="5"/>
      <c r="Z39" s="5"/>
      <c r="AA39" s="5">
        <v>8</v>
      </c>
      <c r="AB39" s="5">
        <v>28</v>
      </c>
      <c r="AC39" s="5">
        <v>9</v>
      </c>
      <c r="AD39" s="5" t="s">
        <v>48</v>
      </c>
      <c r="AE39" s="5">
        <v>1</v>
      </c>
      <c r="AF39" s="5" t="s">
        <v>48</v>
      </c>
      <c r="AG39" s="5" t="s">
        <v>48</v>
      </c>
      <c r="AH39" s="5" t="s">
        <v>48</v>
      </c>
      <c r="AI39" s="5" t="s">
        <v>48</v>
      </c>
      <c r="AJ39" s="5" t="s">
        <v>48</v>
      </c>
      <c r="AK39" s="5" t="s">
        <v>48</v>
      </c>
      <c r="AL39" s="5">
        <v>1</v>
      </c>
      <c r="AM39" s="5" t="s">
        <v>48</v>
      </c>
      <c r="AN39" s="5" t="s">
        <v>48</v>
      </c>
      <c r="AO39" s="5" t="s">
        <v>48</v>
      </c>
      <c r="AP39" s="5" t="s">
        <v>48</v>
      </c>
    </row>
    <row r="40" spans="1:42" ht="22.5" hidden="1">
      <c r="A40" s="34"/>
      <c r="B40" s="15" t="s">
        <v>49</v>
      </c>
      <c r="C40" s="5">
        <v>81</v>
      </c>
      <c r="D40" s="5">
        <f t="shared" si="3"/>
        <v>52</v>
      </c>
      <c r="E40" s="11">
        <f t="shared" si="4"/>
        <v>64.197530864197532</v>
      </c>
      <c r="F40" s="5">
        <f t="shared" si="5"/>
        <v>52</v>
      </c>
      <c r="G40" s="5"/>
      <c r="H40" s="5">
        <v>2</v>
      </c>
      <c r="I40" s="5">
        <v>2</v>
      </c>
      <c r="J40" s="5">
        <v>1</v>
      </c>
      <c r="K40" s="5" t="s">
        <v>1</v>
      </c>
      <c r="L40" s="5" t="s">
        <v>1</v>
      </c>
      <c r="M40" s="5" t="s">
        <v>1</v>
      </c>
      <c r="N40" s="5" t="s">
        <v>1</v>
      </c>
      <c r="O40" s="5">
        <v>9</v>
      </c>
      <c r="P40" s="5" t="s">
        <v>1</v>
      </c>
      <c r="Q40" s="5" t="s">
        <v>1</v>
      </c>
      <c r="R40" s="5" t="s">
        <v>1</v>
      </c>
      <c r="S40" s="5" t="s">
        <v>1</v>
      </c>
      <c r="T40" s="5" t="s">
        <v>1</v>
      </c>
      <c r="U40" s="5" t="s">
        <v>1</v>
      </c>
      <c r="V40" s="5" t="s">
        <v>1</v>
      </c>
      <c r="W40" s="5">
        <v>38</v>
      </c>
      <c r="X40" s="5" t="s">
        <v>1</v>
      </c>
      <c r="Y40" s="5"/>
      <c r="Z40" s="5"/>
      <c r="AA40" s="5">
        <v>10</v>
      </c>
      <c r="AB40" s="5">
        <v>10</v>
      </c>
      <c r="AC40" s="5">
        <v>5</v>
      </c>
      <c r="AD40" s="5" t="s">
        <v>1</v>
      </c>
      <c r="AE40" s="5" t="s">
        <v>1</v>
      </c>
      <c r="AF40" s="5" t="s">
        <v>1</v>
      </c>
      <c r="AG40" s="5" t="s">
        <v>1</v>
      </c>
      <c r="AH40" s="5" t="s">
        <v>1</v>
      </c>
      <c r="AI40" s="5" t="s">
        <v>1</v>
      </c>
      <c r="AJ40" s="5" t="s">
        <v>1</v>
      </c>
      <c r="AK40" s="5" t="s">
        <v>1</v>
      </c>
      <c r="AL40" s="5" t="s">
        <v>1</v>
      </c>
      <c r="AM40" s="5" t="s">
        <v>1</v>
      </c>
      <c r="AN40" s="5" t="s">
        <v>1</v>
      </c>
      <c r="AO40" s="5">
        <v>1</v>
      </c>
      <c r="AP40" s="5" t="s">
        <v>1</v>
      </c>
    </row>
    <row r="41" spans="1:42" ht="22.5" hidden="1">
      <c r="A41" s="34"/>
      <c r="B41" s="15" t="s">
        <v>28</v>
      </c>
      <c r="C41" s="5">
        <v>63</v>
      </c>
      <c r="D41" s="5">
        <f t="shared" si="3"/>
        <v>23</v>
      </c>
      <c r="E41" s="11">
        <f t="shared" si="4"/>
        <v>36.507936507936506</v>
      </c>
      <c r="F41" s="5">
        <f t="shared" si="5"/>
        <v>23</v>
      </c>
      <c r="G41" s="5"/>
      <c r="H41" s="5" t="s">
        <v>0</v>
      </c>
      <c r="I41" s="5" t="s">
        <v>0</v>
      </c>
      <c r="J41" s="5">
        <v>6</v>
      </c>
      <c r="K41" s="5" t="s">
        <v>0</v>
      </c>
      <c r="L41" s="5" t="s">
        <v>0</v>
      </c>
      <c r="M41" s="5" t="s">
        <v>0</v>
      </c>
      <c r="N41" s="5" t="s">
        <v>0</v>
      </c>
      <c r="O41" s="5">
        <v>12</v>
      </c>
      <c r="P41" s="5" t="s">
        <v>0</v>
      </c>
      <c r="Q41" s="5" t="s">
        <v>0</v>
      </c>
      <c r="R41" s="5" t="s">
        <v>0</v>
      </c>
      <c r="S41" s="5" t="s">
        <v>0</v>
      </c>
      <c r="T41" s="5" t="s">
        <v>0</v>
      </c>
      <c r="U41" s="5" t="s">
        <v>0</v>
      </c>
      <c r="V41" s="5" t="s">
        <v>0</v>
      </c>
      <c r="W41" s="5">
        <v>5</v>
      </c>
      <c r="X41" s="5" t="s">
        <v>0</v>
      </c>
      <c r="Y41" s="5"/>
      <c r="Z41" s="5"/>
      <c r="AA41" s="5" t="s">
        <v>0</v>
      </c>
      <c r="AB41" s="5">
        <v>23</v>
      </c>
      <c r="AC41" s="5">
        <v>11</v>
      </c>
      <c r="AD41" s="5" t="s">
        <v>0</v>
      </c>
      <c r="AE41" s="5" t="s">
        <v>0</v>
      </c>
      <c r="AF41" s="5" t="s">
        <v>0</v>
      </c>
      <c r="AG41" s="5" t="s">
        <v>0</v>
      </c>
      <c r="AH41" s="5" t="s">
        <v>0</v>
      </c>
      <c r="AI41" s="5" t="s">
        <v>0</v>
      </c>
      <c r="AJ41" s="5" t="s">
        <v>0</v>
      </c>
      <c r="AK41" s="5" t="s">
        <v>0</v>
      </c>
      <c r="AL41" s="5" t="s">
        <v>0</v>
      </c>
      <c r="AM41" s="5" t="s">
        <v>0</v>
      </c>
      <c r="AN41" s="5" t="s">
        <v>0</v>
      </c>
      <c r="AO41" s="5" t="s">
        <v>0</v>
      </c>
      <c r="AP41" s="5" t="s">
        <v>0</v>
      </c>
    </row>
    <row r="42" spans="1:42" ht="22.5" hidden="1">
      <c r="A42" s="34">
        <v>14</v>
      </c>
      <c r="B42" s="15" t="s">
        <v>2</v>
      </c>
      <c r="C42" s="5">
        <v>98</v>
      </c>
      <c r="D42" s="5">
        <f t="shared" si="3"/>
        <v>58</v>
      </c>
      <c r="E42" s="11">
        <f t="shared" si="4"/>
        <v>59.183673469387756</v>
      </c>
      <c r="F42" s="5">
        <f t="shared" si="5"/>
        <v>58</v>
      </c>
      <c r="G42" s="5"/>
      <c r="H42" s="5">
        <v>3</v>
      </c>
      <c r="I42" s="5">
        <v>3</v>
      </c>
      <c r="J42" s="5">
        <v>4</v>
      </c>
      <c r="K42" s="5" t="s">
        <v>48</v>
      </c>
      <c r="L42" s="5" t="s">
        <v>48</v>
      </c>
      <c r="M42" s="5" t="s">
        <v>48</v>
      </c>
      <c r="N42" s="5" t="s">
        <v>48</v>
      </c>
      <c r="O42" s="5">
        <v>21</v>
      </c>
      <c r="P42" s="5" t="s">
        <v>48</v>
      </c>
      <c r="Q42" s="5" t="s">
        <v>48</v>
      </c>
      <c r="R42" s="5" t="s">
        <v>48</v>
      </c>
      <c r="S42" s="5" t="s">
        <v>48</v>
      </c>
      <c r="T42" s="5" t="s">
        <v>48</v>
      </c>
      <c r="U42" s="5" t="s">
        <v>48</v>
      </c>
      <c r="V42" s="5" t="s">
        <v>48</v>
      </c>
      <c r="W42" s="5">
        <v>27</v>
      </c>
      <c r="X42" s="5" t="s">
        <v>48</v>
      </c>
      <c r="Y42" s="5"/>
      <c r="Z42" s="5"/>
      <c r="AA42" s="5">
        <v>4</v>
      </c>
      <c r="AB42" s="5">
        <v>15</v>
      </c>
      <c r="AC42" s="5">
        <v>5</v>
      </c>
      <c r="AD42" s="5" t="s">
        <v>48</v>
      </c>
      <c r="AE42" s="5" t="s">
        <v>48</v>
      </c>
      <c r="AF42" s="5" t="s">
        <v>48</v>
      </c>
      <c r="AG42" s="5" t="s">
        <v>48</v>
      </c>
      <c r="AH42" s="5" t="s">
        <v>48</v>
      </c>
      <c r="AI42" s="5" t="s">
        <v>48</v>
      </c>
      <c r="AJ42" s="5" t="s">
        <v>48</v>
      </c>
      <c r="AK42" s="5" t="s">
        <v>48</v>
      </c>
      <c r="AL42" s="5" t="s">
        <v>48</v>
      </c>
      <c r="AM42" s="5" t="s">
        <v>48</v>
      </c>
      <c r="AN42" s="5" t="s">
        <v>48</v>
      </c>
      <c r="AO42" s="5" t="s">
        <v>48</v>
      </c>
      <c r="AP42" s="5" t="s">
        <v>48</v>
      </c>
    </row>
    <row r="43" spans="1:42" ht="22.5" hidden="1">
      <c r="A43" s="34"/>
      <c r="B43" s="15" t="s">
        <v>49</v>
      </c>
      <c r="C43" s="5">
        <v>82</v>
      </c>
      <c r="D43" s="5">
        <f t="shared" si="3"/>
        <v>48</v>
      </c>
      <c r="E43" s="11">
        <f t="shared" si="4"/>
        <v>58.536585365853654</v>
      </c>
      <c r="F43" s="5">
        <f t="shared" si="5"/>
        <v>48</v>
      </c>
      <c r="G43" s="5"/>
      <c r="H43" s="5">
        <v>2</v>
      </c>
      <c r="I43" s="5">
        <v>3</v>
      </c>
      <c r="J43" s="5">
        <v>1</v>
      </c>
      <c r="K43" s="5" t="s">
        <v>1</v>
      </c>
      <c r="L43" s="5" t="s">
        <v>1</v>
      </c>
      <c r="M43" s="5" t="s">
        <v>1</v>
      </c>
      <c r="N43" s="5" t="s">
        <v>1</v>
      </c>
      <c r="O43" s="5">
        <v>15</v>
      </c>
      <c r="P43" s="5" t="s">
        <v>1</v>
      </c>
      <c r="Q43" s="5" t="s">
        <v>1</v>
      </c>
      <c r="R43" s="5" t="s">
        <v>1</v>
      </c>
      <c r="S43" s="5" t="s">
        <v>1</v>
      </c>
      <c r="T43" s="5" t="s">
        <v>1</v>
      </c>
      <c r="U43" s="5" t="s">
        <v>1</v>
      </c>
      <c r="V43" s="5" t="s">
        <v>1</v>
      </c>
      <c r="W43" s="5">
        <v>27</v>
      </c>
      <c r="X43" s="5" t="s">
        <v>1</v>
      </c>
      <c r="Y43" s="5"/>
      <c r="Z43" s="5"/>
      <c r="AA43" s="5">
        <v>13</v>
      </c>
      <c r="AB43" s="5">
        <v>12</v>
      </c>
      <c r="AC43" s="5">
        <v>2</v>
      </c>
      <c r="AD43" s="5" t="s">
        <v>1</v>
      </c>
      <c r="AE43" s="5" t="s">
        <v>1</v>
      </c>
      <c r="AF43" s="5" t="s">
        <v>1</v>
      </c>
      <c r="AG43" s="5" t="s">
        <v>1</v>
      </c>
      <c r="AH43" s="5" t="s">
        <v>1</v>
      </c>
      <c r="AI43" s="5" t="s">
        <v>1</v>
      </c>
      <c r="AJ43" s="5" t="s">
        <v>1</v>
      </c>
      <c r="AK43" s="5" t="s">
        <v>1</v>
      </c>
      <c r="AL43" s="5" t="s">
        <v>1</v>
      </c>
      <c r="AM43" s="5" t="s">
        <v>1</v>
      </c>
      <c r="AN43" s="5" t="s">
        <v>1</v>
      </c>
      <c r="AO43" s="5" t="s">
        <v>1</v>
      </c>
      <c r="AP43" s="5" t="s">
        <v>1</v>
      </c>
    </row>
    <row r="44" spans="1:42" ht="22.5" hidden="1">
      <c r="A44" s="34"/>
      <c r="B44" s="15" t="s">
        <v>28</v>
      </c>
      <c r="C44" s="5">
        <v>70</v>
      </c>
      <c r="D44" s="5">
        <f t="shared" si="3"/>
        <v>35</v>
      </c>
      <c r="E44" s="11">
        <f t="shared" si="4"/>
        <v>50</v>
      </c>
      <c r="F44" s="5">
        <f t="shared" si="5"/>
        <v>35</v>
      </c>
      <c r="G44" s="5"/>
      <c r="H44" s="5">
        <v>2</v>
      </c>
      <c r="I44" s="5" t="s">
        <v>0</v>
      </c>
      <c r="J44" s="5">
        <v>8</v>
      </c>
      <c r="K44" s="5" t="s">
        <v>0</v>
      </c>
      <c r="L44" s="5">
        <v>1</v>
      </c>
      <c r="M44" s="5" t="s">
        <v>0</v>
      </c>
      <c r="N44" s="5" t="s">
        <v>0</v>
      </c>
      <c r="O44" s="5">
        <v>14</v>
      </c>
      <c r="P44" s="5" t="s">
        <v>0</v>
      </c>
      <c r="Q44" s="5" t="s">
        <v>0</v>
      </c>
      <c r="R44" s="5" t="s">
        <v>0</v>
      </c>
      <c r="S44" s="5" t="s">
        <v>0</v>
      </c>
      <c r="T44" s="5" t="s">
        <v>0</v>
      </c>
      <c r="U44" s="5" t="s">
        <v>0</v>
      </c>
      <c r="V44" s="5" t="s">
        <v>0</v>
      </c>
      <c r="W44" s="5">
        <v>10</v>
      </c>
      <c r="X44" s="5" t="s">
        <v>0</v>
      </c>
      <c r="Y44" s="5"/>
      <c r="Z44" s="5"/>
      <c r="AA44" s="5">
        <v>2</v>
      </c>
      <c r="AB44" s="5">
        <v>17</v>
      </c>
      <c r="AC44" s="5">
        <v>8</v>
      </c>
      <c r="AD44" s="5" t="s">
        <v>0</v>
      </c>
      <c r="AE44" s="5" t="s">
        <v>0</v>
      </c>
      <c r="AF44" s="5" t="s">
        <v>0</v>
      </c>
      <c r="AG44" s="5" t="s">
        <v>0</v>
      </c>
      <c r="AH44" s="5" t="s">
        <v>0</v>
      </c>
      <c r="AI44" s="5" t="s">
        <v>0</v>
      </c>
      <c r="AJ44" s="5" t="s">
        <v>0</v>
      </c>
      <c r="AK44" s="5" t="s">
        <v>0</v>
      </c>
      <c r="AL44" s="5" t="s">
        <v>0</v>
      </c>
      <c r="AM44" s="5" t="s">
        <v>0</v>
      </c>
      <c r="AN44" s="5" t="s">
        <v>0</v>
      </c>
      <c r="AO44" s="5" t="s">
        <v>0</v>
      </c>
      <c r="AP44" s="5" t="s">
        <v>0</v>
      </c>
    </row>
    <row r="45" spans="1:42" ht="22.5" hidden="1">
      <c r="A45" s="34">
        <v>15</v>
      </c>
      <c r="B45" s="15" t="s">
        <v>2</v>
      </c>
      <c r="C45" s="5">
        <v>90</v>
      </c>
      <c r="D45" s="5">
        <f t="shared" si="3"/>
        <v>58</v>
      </c>
      <c r="E45" s="11">
        <f t="shared" si="4"/>
        <v>64.444444444444443</v>
      </c>
      <c r="F45" s="5">
        <f t="shared" si="5"/>
        <v>58</v>
      </c>
      <c r="G45" s="5"/>
      <c r="H45" s="5">
        <v>3</v>
      </c>
      <c r="I45" s="5">
        <v>1</v>
      </c>
      <c r="J45" s="5">
        <v>2</v>
      </c>
      <c r="K45" s="5" t="s">
        <v>48</v>
      </c>
      <c r="L45" s="5" t="s">
        <v>48</v>
      </c>
      <c r="M45" s="5" t="s">
        <v>48</v>
      </c>
      <c r="N45" s="5" t="s">
        <v>48</v>
      </c>
      <c r="O45" s="5">
        <v>12</v>
      </c>
      <c r="P45" s="5" t="s">
        <v>48</v>
      </c>
      <c r="Q45" s="5" t="s">
        <v>48</v>
      </c>
      <c r="R45" s="5" t="s">
        <v>48</v>
      </c>
      <c r="S45" s="5" t="s">
        <v>48</v>
      </c>
      <c r="T45" s="5" t="s">
        <v>48</v>
      </c>
      <c r="U45" s="5" t="s">
        <v>48</v>
      </c>
      <c r="V45" s="5" t="s">
        <v>48</v>
      </c>
      <c r="W45" s="5">
        <v>40</v>
      </c>
      <c r="X45" s="5" t="s">
        <v>48</v>
      </c>
      <c r="Y45" s="5"/>
      <c r="Z45" s="5"/>
      <c r="AA45" s="5">
        <v>5</v>
      </c>
      <c r="AB45" s="5">
        <v>6</v>
      </c>
      <c r="AC45" s="5">
        <v>4</v>
      </c>
      <c r="AD45" s="5" t="s">
        <v>48</v>
      </c>
      <c r="AE45" s="5" t="s">
        <v>48</v>
      </c>
      <c r="AF45" s="5" t="s">
        <v>48</v>
      </c>
      <c r="AG45" s="5" t="s">
        <v>48</v>
      </c>
      <c r="AH45" s="5" t="s">
        <v>48</v>
      </c>
      <c r="AI45" s="5" t="s">
        <v>48</v>
      </c>
      <c r="AJ45" s="5" t="s">
        <v>48</v>
      </c>
      <c r="AK45" s="5" t="s">
        <v>48</v>
      </c>
      <c r="AL45" s="5" t="s">
        <v>48</v>
      </c>
      <c r="AM45" s="5" t="s">
        <v>48</v>
      </c>
      <c r="AN45" s="5" t="s">
        <v>48</v>
      </c>
      <c r="AO45" s="5" t="s">
        <v>48</v>
      </c>
      <c r="AP45" s="5" t="s">
        <v>48</v>
      </c>
    </row>
    <row r="46" spans="1:42" ht="22.5" hidden="1">
      <c r="A46" s="34"/>
      <c r="B46" s="15" t="s">
        <v>49</v>
      </c>
      <c r="C46" s="5">
        <v>65</v>
      </c>
      <c r="D46" s="5">
        <f t="shared" si="3"/>
        <v>40</v>
      </c>
      <c r="E46" s="11">
        <f t="shared" si="4"/>
        <v>61.53846153846154</v>
      </c>
      <c r="F46" s="5">
        <f t="shared" si="5"/>
        <v>40</v>
      </c>
      <c r="G46" s="5"/>
      <c r="H46" s="5">
        <v>1</v>
      </c>
      <c r="I46" s="5">
        <v>4</v>
      </c>
      <c r="J46" s="5">
        <v>2</v>
      </c>
      <c r="K46" s="5" t="s">
        <v>1</v>
      </c>
      <c r="L46" s="5" t="s">
        <v>1</v>
      </c>
      <c r="M46" s="5" t="s">
        <v>1</v>
      </c>
      <c r="N46" s="5" t="s">
        <v>1</v>
      </c>
      <c r="O46" s="5">
        <v>9</v>
      </c>
      <c r="P46" s="5" t="s">
        <v>1</v>
      </c>
      <c r="Q46" s="5" t="s">
        <v>1</v>
      </c>
      <c r="R46" s="5" t="s">
        <v>1</v>
      </c>
      <c r="S46" s="5" t="s">
        <v>1</v>
      </c>
      <c r="T46" s="5" t="s">
        <v>1</v>
      </c>
      <c r="U46" s="5" t="s">
        <v>1</v>
      </c>
      <c r="V46" s="5" t="s">
        <v>1</v>
      </c>
      <c r="W46" s="5">
        <v>24</v>
      </c>
      <c r="X46" s="5" t="s">
        <v>1</v>
      </c>
      <c r="Y46" s="5"/>
      <c r="Z46" s="5"/>
      <c r="AA46" s="5">
        <v>9</v>
      </c>
      <c r="AB46" s="5">
        <v>8</v>
      </c>
      <c r="AC46" s="5">
        <v>2</v>
      </c>
      <c r="AD46" s="5" t="s">
        <v>1</v>
      </c>
      <c r="AE46" s="5" t="s">
        <v>1</v>
      </c>
      <c r="AF46" s="5" t="s">
        <v>1</v>
      </c>
      <c r="AG46" s="5" t="s">
        <v>1</v>
      </c>
      <c r="AH46" s="5" t="s">
        <v>1</v>
      </c>
      <c r="AI46" s="5" t="s">
        <v>1</v>
      </c>
      <c r="AJ46" s="5" t="s">
        <v>1</v>
      </c>
      <c r="AK46" s="5" t="s">
        <v>1</v>
      </c>
      <c r="AL46" s="5" t="s">
        <v>1</v>
      </c>
      <c r="AM46" s="5" t="s">
        <v>1</v>
      </c>
      <c r="AN46" s="5" t="s">
        <v>1</v>
      </c>
      <c r="AO46" s="5" t="s">
        <v>1</v>
      </c>
      <c r="AP46" s="5" t="s">
        <v>1</v>
      </c>
    </row>
    <row r="47" spans="1:42" ht="22.5" hidden="1">
      <c r="A47" s="34"/>
      <c r="B47" s="15" t="s">
        <v>28</v>
      </c>
      <c r="C47" s="5">
        <v>52</v>
      </c>
      <c r="D47" s="5">
        <f t="shared" si="3"/>
        <v>21</v>
      </c>
      <c r="E47" s="11">
        <f t="shared" si="4"/>
        <v>40.384615384615387</v>
      </c>
      <c r="F47" s="5">
        <f t="shared" si="5"/>
        <v>21</v>
      </c>
      <c r="G47" s="5"/>
      <c r="H47" s="5">
        <v>1</v>
      </c>
      <c r="I47" s="5">
        <v>1</v>
      </c>
      <c r="J47" s="5">
        <v>6</v>
      </c>
      <c r="K47" s="5" t="s">
        <v>0</v>
      </c>
      <c r="L47" s="5" t="s">
        <v>0</v>
      </c>
      <c r="M47" s="5" t="s">
        <v>0</v>
      </c>
      <c r="N47" s="5" t="s">
        <v>0</v>
      </c>
      <c r="O47" s="5">
        <v>6</v>
      </c>
      <c r="P47" s="5" t="s">
        <v>0</v>
      </c>
      <c r="Q47" s="5" t="s">
        <v>0</v>
      </c>
      <c r="R47" s="5" t="s">
        <v>0</v>
      </c>
      <c r="S47" s="5" t="s">
        <v>0</v>
      </c>
      <c r="T47" s="5" t="s">
        <v>0</v>
      </c>
      <c r="U47" s="5" t="s">
        <v>0</v>
      </c>
      <c r="V47" s="5" t="s">
        <v>0</v>
      </c>
      <c r="W47" s="5">
        <v>7</v>
      </c>
      <c r="X47" s="5" t="s">
        <v>0</v>
      </c>
      <c r="Y47" s="5"/>
      <c r="Z47" s="5"/>
      <c r="AA47" s="5" t="s">
        <v>0</v>
      </c>
      <c r="AB47" s="5">
        <v>24</v>
      </c>
      <c r="AC47" s="5">
        <v>5</v>
      </c>
      <c r="AD47" s="5" t="s">
        <v>0</v>
      </c>
      <c r="AE47" s="5" t="s">
        <v>0</v>
      </c>
      <c r="AF47" s="5" t="s">
        <v>0</v>
      </c>
      <c r="AG47" s="5" t="s">
        <v>0</v>
      </c>
      <c r="AH47" s="5" t="s">
        <v>0</v>
      </c>
      <c r="AI47" s="5" t="s">
        <v>0</v>
      </c>
      <c r="AJ47" s="5" t="s">
        <v>0</v>
      </c>
      <c r="AK47" s="5" t="s">
        <v>0</v>
      </c>
      <c r="AL47" s="5" t="s">
        <v>0</v>
      </c>
      <c r="AM47" s="5" t="s">
        <v>0</v>
      </c>
      <c r="AN47" s="5" t="s">
        <v>0</v>
      </c>
      <c r="AO47" s="5" t="s">
        <v>0</v>
      </c>
      <c r="AP47" s="5" t="s">
        <v>0</v>
      </c>
    </row>
    <row r="48" spans="1:42" ht="22.5" hidden="1">
      <c r="A48" s="34">
        <v>16</v>
      </c>
      <c r="B48" s="15" t="s">
        <v>2</v>
      </c>
      <c r="C48" s="5">
        <v>99</v>
      </c>
      <c r="D48" s="5">
        <f t="shared" si="3"/>
        <v>68</v>
      </c>
      <c r="E48" s="11">
        <f>D48/C48*100</f>
        <v>68.686868686868678</v>
      </c>
      <c r="F48" s="5">
        <f>SUM(H48:Y48)</f>
        <v>68</v>
      </c>
      <c r="G48" s="5"/>
      <c r="H48" s="5">
        <v>2</v>
      </c>
      <c r="I48" s="5" t="s">
        <v>48</v>
      </c>
      <c r="J48" s="5">
        <v>8</v>
      </c>
      <c r="K48" s="5" t="s">
        <v>48</v>
      </c>
      <c r="L48" s="5" t="s">
        <v>48</v>
      </c>
      <c r="M48" s="5" t="s">
        <v>48</v>
      </c>
      <c r="N48" s="5" t="s">
        <v>48</v>
      </c>
      <c r="O48" s="5">
        <v>29</v>
      </c>
      <c r="P48" s="5" t="s">
        <v>48</v>
      </c>
      <c r="Q48" s="5" t="s">
        <v>48</v>
      </c>
      <c r="R48" s="5" t="s">
        <v>48</v>
      </c>
      <c r="S48" s="5" t="s">
        <v>48</v>
      </c>
      <c r="T48" s="5" t="s">
        <v>48</v>
      </c>
      <c r="U48" s="5" t="s">
        <v>48</v>
      </c>
      <c r="V48" s="5" t="s">
        <v>48</v>
      </c>
      <c r="W48" s="5">
        <v>27</v>
      </c>
      <c r="X48" s="5" t="s">
        <v>48</v>
      </c>
      <c r="Y48" s="5">
        <v>2</v>
      </c>
      <c r="Z48" s="5"/>
      <c r="AA48" s="5">
        <v>2</v>
      </c>
      <c r="AB48" s="5">
        <v>12</v>
      </c>
      <c r="AC48" s="5">
        <v>2</v>
      </c>
      <c r="AD48" s="5" t="s">
        <v>48</v>
      </c>
      <c r="AE48" s="5" t="s">
        <v>48</v>
      </c>
      <c r="AF48" s="5" t="s">
        <v>48</v>
      </c>
      <c r="AG48" s="5" t="s">
        <v>48</v>
      </c>
      <c r="AH48" s="5" t="s">
        <v>48</v>
      </c>
      <c r="AI48" s="5">
        <v>1</v>
      </c>
      <c r="AJ48" s="5" t="s">
        <v>48</v>
      </c>
      <c r="AK48" s="5" t="s">
        <v>48</v>
      </c>
      <c r="AL48" s="5" t="s">
        <v>48</v>
      </c>
      <c r="AM48" s="5" t="s">
        <v>48</v>
      </c>
      <c r="AN48" s="5" t="s">
        <v>48</v>
      </c>
      <c r="AO48" s="5" t="s">
        <v>48</v>
      </c>
      <c r="AP48" s="5" t="s">
        <v>48</v>
      </c>
    </row>
    <row r="49" spans="1:42" ht="22.5" hidden="1">
      <c r="A49" s="34"/>
      <c r="B49" s="15" t="s">
        <v>49</v>
      </c>
      <c r="C49" s="5">
        <v>74</v>
      </c>
      <c r="D49" s="5">
        <f t="shared" si="3"/>
        <v>42</v>
      </c>
      <c r="E49" s="11">
        <f>D49/C49*100</f>
        <v>56.756756756756758</v>
      </c>
      <c r="F49" s="5">
        <f>SUM(H49:Y49)</f>
        <v>42</v>
      </c>
      <c r="G49" s="5"/>
      <c r="H49" s="5">
        <v>4</v>
      </c>
      <c r="I49" s="5" t="s">
        <v>1</v>
      </c>
      <c r="J49" s="5">
        <v>1</v>
      </c>
      <c r="K49" s="5" t="s">
        <v>1</v>
      </c>
      <c r="L49" s="5" t="s">
        <v>1</v>
      </c>
      <c r="M49" s="5" t="s">
        <v>1</v>
      </c>
      <c r="N49" s="5" t="s">
        <v>1</v>
      </c>
      <c r="O49" s="5">
        <v>12</v>
      </c>
      <c r="P49" s="5" t="s">
        <v>1</v>
      </c>
      <c r="Q49" s="5" t="s">
        <v>1</v>
      </c>
      <c r="R49" s="5" t="s">
        <v>1</v>
      </c>
      <c r="S49" s="5" t="s">
        <v>1</v>
      </c>
      <c r="T49" s="5" t="s">
        <v>1</v>
      </c>
      <c r="U49" s="5" t="s">
        <v>1</v>
      </c>
      <c r="V49" s="5" t="s">
        <v>1</v>
      </c>
      <c r="W49" s="5">
        <v>22</v>
      </c>
      <c r="X49" s="5" t="s">
        <v>1</v>
      </c>
      <c r="Y49" s="5">
        <v>3</v>
      </c>
      <c r="Z49" s="5"/>
      <c r="AA49" s="5">
        <v>13</v>
      </c>
      <c r="AB49" s="5">
        <v>12</v>
      </c>
      <c r="AC49" s="5" t="s">
        <v>1</v>
      </c>
      <c r="AD49" s="5" t="s">
        <v>1</v>
      </c>
      <c r="AE49" s="5" t="s">
        <v>1</v>
      </c>
      <c r="AF49" s="5" t="s">
        <v>1</v>
      </c>
      <c r="AG49" s="5" t="s">
        <v>1</v>
      </c>
      <c r="AH49" s="5" t="s">
        <v>1</v>
      </c>
      <c r="AI49" s="5" t="s">
        <v>1</v>
      </c>
      <c r="AJ49" s="5" t="s">
        <v>1</v>
      </c>
      <c r="AK49" s="5" t="s">
        <v>1</v>
      </c>
      <c r="AL49" s="5" t="s">
        <v>1</v>
      </c>
      <c r="AM49" s="5" t="s">
        <v>1</v>
      </c>
      <c r="AN49" s="5" t="s">
        <v>1</v>
      </c>
      <c r="AO49" s="5" t="s">
        <v>1</v>
      </c>
      <c r="AP49" s="5" t="s">
        <v>1</v>
      </c>
    </row>
    <row r="50" spans="1:42" ht="22.5" hidden="1">
      <c r="A50" s="34"/>
      <c r="B50" s="15" t="s">
        <v>28</v>
      </c>
      <c r="C50" s="5">
        <v>61</v>
      </c>
      <c r="D50" s="5">
        <f t="shared" si="3"/>
        <v>24</v>
      </c>
      <c r="E50" s="11">
        <f>D50/C50*100</f>
        <v>39.344262295081968</v>
      </c>
      <c r="F50" s="5">
        <f>SUM(H50:Y50)</f>
        <v>24</v>
      </c>
      <c r="G50" s="5"/>
      <c r="H50" s="5">
        <v>1</v>
      </c>
      <c r="I50" s="5">
        <v>3</v>
      </c>
      <c r="J50" s="5">
        <v>9</v>
      </c>
      <c r="K50" s="5" t="s">
        <v>0</v>
      </c>
      <c r="L50" s="5" t="s">
        <v>0</v>
      </c>
      <c r="M50" s="5" t="s">
        <v>0</v>
      </c>
      <c r="N50" s="5" t="s">
        <v>0</v>
      </c>
      <c r="O50" s="5">
        <v>4</v>
      </c>
      <c r="P50" s="5" t="s">
        <v>0</v>
      </c>
      <c r="Q50" s="5" t="s">
        <v>0</v>
      </c>
      <c r="R50" s="5" t="s">
        <v>0</v>
      </c>
      <c r="S50" s="5" t="s">
        <v>0</v>
      </c>
      <c r="T50" s="5" t="s">
        <v>0</v>
      </c>
      <c r="U50" s="5" t="s">
        <v>0</v>
      </c>
      <c r="V50" s="5" t="s">
        <v>0</v>
      </c>
      <c r="W50" s="5">
        <v>7</v>
      </c>
      <c r="X50" s="5" t="s">
        <v>0</v>
      </c>
      <c r="Y50" s="5" t="s">
        <v>0</v>
      </c>
      <c r="Z50" s="5"/>
      <c r="AA50" s="5" t="s">
        <v>0</v>
      </c>
      <c r="AB50" s="5">
        <v>23</v>
      </c>
      <c r="AC50" s="5">
        <v>6</v>
      </c>
      <c r="AD50" s="5" t="s">
        <v>0</v>
      </c>
      <c r="AE50" s="5" t="s">
        <v>0</v>
      </c>
      <c r="AF50" s="5" t="s">
        <v>0</v>
      </c>
      <c r="AG50" s="5" t="s">
        <v>0</v>
      </c>
      <c r="AH50" s="5" t="s">
        <v>0</v>
      </c>
      <c r="AI50" s="5" t="s">
        <v>0</v>
      </c>
      <c r="AJ50" s="5" t="s">
        <v>0</v>
      </c>
      <c r="AK50" s="5" t="s">
        <v>0</v>
      </c>
      <c r="AL50" s="5" t="s">
        <v>0</v>
      </c>
      <c r="AM50" s="5" t="s">
        <v>0</v>
      </c>
      <c r="AN50" s="5" t="s">
        <v>0</v>
      </c>
      <c r="AO50" s="5" t="s">
        <v>0</v>
      </c>
      <c r="AP50" s="5" t="s">
        <v>0</v>
      </c>
    </row>
    <row r="51" spans="1:42" ht="22.5" hidden="1">
      <c r="A51" s="34">
        <v>17</v>
      </c>
      <c r="B51" s="15" t="s">
        <v>2</v>
      </c>
      <c r="C51" s="5">
        <v>168</v>
      </c>
      <c r="D51" s="5">
        <f t="shared" si="3"/>
        <v>111</v>
      </c>
      <c r="E51" s="11">
        <f t="shared" si="4"/>
        <v>66.071428571428569</v>
      </c>
      <c r="F51" s="5">
        <f>SUM(H51:Y51,AD51)</f>
        <v>111</v>
      </c>
      <c r="G51" s="5"/>
      <c r="H51" s="5">
        <v>10</v>
      </c>
      <c r="I51" s="5">
        <v>1</v>
      </c>
      <c r="J51" s="5">
        <v>7</v>
      </c>
      <c r="K51" s="5">
        <v>1</v>
      </c>
      <c r="L51" s="5" t="s">
        <v>48</v>
      </c>
      <c r="M51" s="5" t="s">
        <v>48</v>
      </c>
      <c r="N51" s="5" t="s">
        <v>48</v>
      </c>
      <c r="O51" s="5">
        <v>27</v>
      </c>
      <c r="P51" s="5" t="s">
        <v>48</v>
      </c>
      <c r="Q51" s="5" t="s">
        <v>48</v>
      </c>
      <c r="R51" s="5" t="s">
        <v>48</v>
      </c>
      <c r="S51" s="5" t="s">
        <v>48</v>
      </c>
      <c r="T51" s="5" t="s">
        <v>48</v>
      </c>
      <c r="U51" s="5" t="s">
        <v>48</v>
      </c>
      <c r="V51" s="5">
        <v>1</v>
      </c>
      <c r="W51" s="5">
        <v>55</v>
      </c>
      <c r="X51" s="5" t="s">
        <v>48</v>
      </c>
      <c r="Y51" s="5">
        <v>9</v>
      </c>
      <c r="Z51" s="5"/>
      <c r="AA51" s="5">
        <v>10</v>
      </c>
      <c r="AB51" s="5">
        <v>22</v>
      </c>
      <c r="AC51" s="5">
        <v>2</v>
      </c>
      <c r="AD51" s="5" t="s">
        <v>48</v>
      </c>
      <c r="AE51" s="5">
        <v>1</v>
      </c>
      <c r="AF51" s="5" t="s">
        <v>48</v>
      </c>
      <c r="AG51" s="5" t="s">
        <v>48</v>
      </c>
      <c r="AH51" s="5" t="s">
        <v>48</v>
      </c>
      <c r="AI51" s="5" t="s">
        <v>48</v>
      </c>
      <c r="AJ51" s="5" t="s">
        <v>48</v>
      </c>
      <c r="AK51" s="5" t="s">
        <v>48</v>
      </c>
      <c r="AL51" s="5" t="s">
        <v>48</v>
      </c>
      <c r="AM51" s="5" t="s">
        <v>48</v>
      </c>
      <c r="AN51" s="5" t="s">
        <v>48</v>
      </c>
      <c r="AO51" s="5" t="s">
        <v>48</v>
      </c>
      <c r="AP51" s="5" t="s">
        <v>48</v>
      </c>
    </row>
    <row r="52" spans="1:42" ht="22.5" hidden="1">
      <c r="A52" s="34"/>
      <c r="B52" s="15" t="s">
        <v>49</v>
      </c>
      <c r="C52" s="5"/>
      <c r="D52" s="5">
        <f t="shared" si="3"/>
        <v>0</v>
      </c>
      <c r="E52" s="11" t="e">
        <f t="shared" si="4"/>
        <v>#DIV/0!</v>
      </c>
      <c r="F52" s="5">
        <f>SUM(H52:Y52,AD52)</f>
        <v>0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23.25" hidden="1" thickBot="1">
      <c r="A53" s="35"/>
      <c r="B53" s="16" t="s">
        <v>28</v>
      </c>
      <c r="C53" s="6"/>
      <c r="D53" s="6">
        <f t="shared" si="3"/>
        <v>0</v>
      </c>
      <c r="E53" s="12" t="e">
        <f t="shared" si="4"/>
        <v>#DIV/0!</v>
      </c>
      <c r="F53" s="6">
        <f>SUM(H53:Y53,AD53)</f>
        <v>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</row>
    <row r="54" spans="1:42" hidden="1">
      <c r="A54" s="3" t="s">
        <v>4</v>
      </c>
      <c r="B54" s="7" t="s">
        <v>7</v>
      </c>
    </row>
    <row r="55" spans="1:42">
      <c r="B55" s="7" t="s">
        <v>8</v>
      </c>
    </row>
  </sheetData>
  <mergeCells count="98">
    <mergeCell ref="A21:A23"/>
    <mergeCell ref="A6:A8"/>
    <mergeCell ref="A9:A11"/>
    <mergeCell ref="A12:A14"/>
    <mergeCell ref="A15:A17"/>
    <mergeCell ref="A18:A20"/>
    <mergeCell ref="AN3:AN5"/>
    <mergeCell ref="AO3:AO5"/>
    <mergeCell ref="AP3:AP5"/>
    <mergeCell ref="AJ3:AJ5"/>
    <mergeCell ref="AK3:AK5"/>
    <mergeCell ref="AL3:AL5"/>
    <mergeCell ref="AM3:AM5"/>
    <mergeCell ref="AD3:AD5"/>
    <mergeCell ref="AE3:AE5"/>
    <mergeCell ref="AF3:AF5"/>
    <mergeCell ref="AG3:AG5"/>
    <mergeCell ref="AH3:AH5"/>
    <mergeCell ref="AI3:AI5"/>
    <mergeCell ref="W3:W5"/>
    <mergeCell ref="X3:X5"/>
    <mergeCell ref="Y3:Y5"/>
    <mergeCell ref="AA3:AA5"/>
    <mergeCell ref="AB3:AB5"/>
    <mergeCell ref="AC3:AC5"/>
    <mergeCell ref="V3:V5"/>
    <mergeCell ref="AA2:AP2"/>
    <mergeCell ref="H3:H5"/>
    <mergeCell ref="I3:I5"/>
    <mergeCell ref="J3:J5"/>
    <mergeCell ref="K3:K5"/>
    <mergeCell ref="L3:L5"/>
    <mergeCell ref="M3:M5"/>
    <mergeCell ref="N3:N5"/>
    <mergeCell ref="O3:O5"/>
    <mergeCell ref="Q3:Q5"/>
    <mergeCell ref="P3:P5"/>
    <mergeCell ref="R3:R5"/>
    <mergeCell ref="S3:S5"/>
    <mergeCell ref="T3:T5"/>
    <mergeCell ref="U3:U5"/>
    <mergeCell ref="AL30:AL32"/>
    <mergeCell ref="AM30:AM32"/>
    <mergeCell ref="AN30:AN32"/>
    <mergeCell ref="A2:A5"/>
    <mergeCell ref="B2:B5"/>
    <mergeCell ref="C2:C5"/>
    <mergeCell ref="D2:D5"/>
    <mergeCell ref="E2:E5"/>
    <mergeCell ref="F2:F5"/>
    <mergeCell ref="G2:G5"/>
    <mergeCell ref="A29:A32"/>
    <mergeCell ref="B29:B32"/>
    <mergeCell ref="C29:C32"/>
    <mergeCell ref="A48:A50"/>
    <mergeCell ref="H29:Y29"/>
    <mergeCell ref="AA29:AP29"/>
    <mergeCell ref="AO30:AO32"/>
    <mergeCell ref="AP30:AP32"/>
    <mergeCell ref="A33:A35"/>
    <mergeCell ref="AK30:AK32"/>
    <mergeCell ref="AG30:AG32"/>
    <mergeCell ref="AH30:AH32"/>
    <mergeCell ref="AI30:AI32"/>
    <mergeCell ref="A51:A53"/>
    <mergeCell ref="D29:D32"/>
    <mergeCell ref="E29:E32"/>
    <mergeCell ref="A36:A38"/>
    <mergeCell ref="A39:A41"/>
    <mergeCell ref="A42:A44"/>
    <mergeCell ref="A45:A47"/>
    <mergeCell ref="W30:W32"/>
    <mergeCell ref="AA30:AA32"/>
    <mergeCell ref="Y30:Y32"/>
    <mergeCell ref="X30:X32"/>
    <mergeCell ref="AJ30:AJ32"/>
    <mergeCell ref="AB30:AB32"/>
    <mergeCell ref="AC30:AC32"/>
    <mergeCell ref="AD30:AD32"/>
    <mergeCell ref="AE30:AE32"/>
    <mergeCell ref="AF30:AF32"/>
    <mergeCell ref="Z3:Z5"/>
    <mergeCell ref="N30:N32"/>
    <mergeCell ref="O30:O32"/>
    <mergeCell ref="P30:P32"/>
    <mergeCell ref="Q30:Q32"/>
    <mergeCell ref="R30:R32"/>
    <mergeCell ref="S30:S32"/>
    <mergeCell ref="T30:T32"/>
    <mergeCell ref="U30:U32"/>
    <mergeCell ref="V30:V32"/>
    <mergeCell ref="J30:J32"/>
    <mergeCell ref="K30:K32"/>
    <mergeCell ref="L30:L32"/>
    <mergeCell ref="M30:M32"/>
    <mergeCell ref="F29:F32"/>
    <mergeCell ref="H30:H32"/>
    <mergeCell ref="I30:I32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20-14</vt:lpstr>
      <vt:lpstr>'20-14'!Print_Area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2009-06-09T08:17:10Z</cp:lastPrinted>
  <dcterms:created xsi:type="dcterms:W3CDTF">1997-01-08T22:48:59Z</dcterms:created>
  <dcterms:modified xsi:type="dcterms:W3CDTF">2023-04-20T01:04:56Z</dcterms:modified>
</cp:coreProperties>
</file>