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29D95127-7AE7-45FE-8B0B-F9B4E4C87A4A}" xr6:coauthVersionLast="36" xr6:coauthVersionMax="36" xr10:uidLastSave="{00000000-0000-0000-0000-000000000000}"/>
  <bookViews>
    <workbookView xWindow="0" yWindow="0" windowWidth="28800" windowHeight="12285"/>
  </bookViews>
  <sheets>
    <sheet name="23-2" sheetId="7" r:id="rId1"/>
    <sheet name="23-4" sheetId="5" state="hidden" r:id="rId2"/>
  </sheets>
  <definedNames>
    <definedName name="_xlnm.Print_Area" localSheetId="0">'23-2'!$A$1:$H$60</definedName>
  </definedNames>
  <calcPr calcId="191029"/>
</workbook>
</file>

<file path=xl/calcChain.xml><?xml version="1.0" encoding="utf-8"?>
<calcChain xmlns="http://schemas.openxmlformats.org/spreadsheetml/2006/main">
  <c r="H12" i="7" l="1"/>
  <c r="G12" i="7"/>
  <c r="F12" i="7"/>
  <c r="E12" i="7"/>
  <c r="D12" i="7"/>
  <c r="C12" i="7"/>
  <c r="B12" i="7" s="1"/>
  <c r="H11" i="7"/>
  <c r="G11" i="7"/>
  <c r="F11" i="7"/>
  <c r="E11" i="7"/>
  <c r="C11" i="7" s="1"/>
  <c r="B11" i="7" s="1"/>
  <c r="D11" i="7"/>
  <c r="C41" i="7"/>
  <c r="C42" i="7"/>
  <c r="B41" i="7"/>
  <c r="B42" i="7"/>
  <c r="C4" i="7"/>
  <c r="B4" i="7"/>
  <c r="C5" i="7"/>
  <c r="B5" i="7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D7" i="7"/>
  <c r="C7" i="7" s="1"/>
  <c r="B7" i="7" s="1"/>
  <c r="D8" i="7"/>
  <c r="C8" i="7" s="1"/>
  <c r="B8" i="7" s="1"/>
  <c r="D9" i="7"/>
  <c r="C9" i="7" s="1"/>
  <c r="B9" i="7" s="1"/>
  <c r="D10" i="7"/>
  <c r="C10" i="7" s="1"/>
  <c r="B10" i="7" s="1"/>
  <c r="D6" i="7"/>
  <c r="C6" i="7" s="1"/>
  <c r="B6" i="7" s="1"/>
  <c r="C54" i="7"/>
  <c r="B54" i="7"/>
  <c r="C55" i="7"/>
  <c r="B55" i="7" s="1"/>
  <c r="C39" i="7"/>
  <c r="B39" i="7" s="1"/>
  <c r="C40" i="7"/>
  <c r="B40" i="7" s="1"/>
  <c r="C24" i="7"/>
  <c r="B24" i="7"/>
  <c r="C25" i="7"/>
  <c r="B25" i="7"/>
  <c r="C53" i="7"/>
  <c r="B53" i="7"/>
  <c r="C52" i="7"/>
  <c r="B52" i="7"/>
  <c r="C51" i="7"/>
  <c r="B51" i="7"/>
  <c r="C50" i="7"/>
  <c r="B50" i="7"/>
  <c r="C49" i="7"/>
  <c r="B49" i="7"/>
  <c r="C38" i="7"/>
  <c r="B38" i="7" s="1"/>
  <c r="C37" i="7"/>
  <c r="B37" i="7" s="1"/>
  <c r="C36" i="7"/>
  <c r="B36" i="7"/>
  <c r="C35" i="7"/>
  <c r="B35" i="7"/>
  <c r="C34" i="7"/>
  <c r="B34" i="7" s="1"/>
  <c r="C21" i="7"/>
  <c r="B21" i="7"/>
  <c r="C22" i="7"/>
  <c r="B22" i="7"/>
  <c r="C23" i="7"/>
  <c r="B23" i="7"/>
  <c r="C20" i="7"/>
  <c r="B20" i="7" s="1"/>
  <c r="C19" i="7"/>
  <c r="B19" i="7"/>
</calcChain>
</file>

<file path=xl/sharedStrings.xml><?xml version="1.0" encoding="utf-8"?>
<sst xmlns="http://schemas.openxmlformats.org/spreadsheetml/2006/main" count="80" uniqueCount="34">
  <si>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</si>
  <si>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</si>
  <si>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</si>
  <si>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</si>
  <si>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</si>
  <si>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</si>
  <si>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</si>
  <si>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</si>
  <si>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</si>
  <si>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</si>
  <si>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</si>
  <si>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</si>
  <si>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</si>
  <si>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</si>
  <si>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犯罪少年</t>
    <rPh sb="0" eb="2">
      <t>ハンザイ</t>
    </rPh>
    <rPh sb="2" eb="4">
      <t>ショウネン</t>
    </rPh>
    <phoneticPr fontId="2"/>
  </si>
  <si>
    <t>盗犯</t>
    <rPh sb="0" eb="2">
      <t>トウハン</t>
    </rPh>
    <phoneticPr fontId="2"/>
  </si>
  <si>
    <t>触法少年</t>
    <rPh sb="0" eb="1">
      <t>フ</t>
    </rPh>
    <rPh sb="1" eb="2">
      <t>ホウ</t>
    </rPh>
    <rPh sb="2" eb="4">
      <t>ショウネン</t>
    </rPh>
    <phoneticPr fontId="2"/>
  </si>
  <si>
    <t>（単位：人）</t>
    <rPh sb="1" eb="3">
      <t>タンイ</t>
    </rPh>
    <rPh sb="4" eb="5">
      <t>ヒト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</si>
  <si>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</si>
  <si>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</si>
  <si>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</si>
  <si>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</si>
  <si>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</si>
  <si>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</si>
  <si>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</si>
  <si>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－総数－</t>
    <rPh sb="1" eb="3">
      <t>ソウスウ</t>
    </rPh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</si>
  <si>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</si>
  <si>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</si>
  <si>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</si>
  <si>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</si>
  <si>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</si>
  <si>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</si>
  <si>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</si>
  <si>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23-2　少年犯罪の状況</t>
    <rPh sb="5" eb="7">
      <t>ショウネン</t>
    </rPh>
    <rPh sb="7" eb="9">
      <t>ハンザイ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</si>
</sst>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showGridLines="0" tabSelected="1" view="pageBreakPreview" zoomScaleNormal="100" zoomScaleSheetLayoutView="100" workbookViewId="0">
      <selection activeCell="H59" sqref="H59"/>
    </sheetView>
  </sheetViews>
  <sheetFormatPr defaultRowHeight="13.5"/>
  <cols>
    <col min="1" max="1" width="10.875" style="2" customWidth="1"/>
    <col min="2" max="2" width="11.625" style="2" customWidth="1"/>
    <col min="3" max="7" width="10.625" style="2" customWidth="1"/>
    <col min="8" max="8" width="11.125" style="2" customWidth="1"/>
    <col min="9" max="16384" width="9" style="2"/>
  </cols>
  <sheetData>
    <row r="1" spans="1:8" ht="20.100000000000001" customHeight="1" thickBot="1">
      <c r="A1" s="6" t="s">
        <v>33</v>
      </c>
      <c r="D1" s="11" t="s">
        <v>25</v>
      </c>
      <c r="H1" s="7" t="s">
        <v>17</v>
      </c>
    </row>
    <row r="2" spans="1:8" ht="20.100000000000001" customHeight="1">
      <c r="A2" s="24" t="s">
        <v>0</v>
      </c>
      <c r="B2" s="26" t="s">
        <v>1</v>
      </c>
      <c r="C2" s="26" t="s">
        <v>14</v>
      </c>
      <c r="D2" s="26"/>
      <c r="E2" s="26"/>
      <c r="F2" s="26"/>
      <c r="G2" s="26"/>
      <c r="H2" s="28" t="s">
        <v>16</v>
      </c>
    </row>
    <row r="3" spans="1:8" ht="20.100000000000001" customHeight="1">
      <c r="A3" s="25"/>
      <c r="B3" s="27"/>
      <c r="C3" s="5" t="s">
        <v>1</v>
      </c>
      <c r="D3" s="5" t="s">
        <v>11</v>
      </c>
      <c r="E3" s="5" t="s">
        <v>12</v>
      </c>
      <c r="F3" s="5" t="s">
        <v>15</v>
      </c>
      <c r="G3" s="5" t="s">
        <v>10</v>
      </c>
      <c r="H3" s="29"/>
    </row>
    <row r="4" spans="1:8" ht="20.100000000000001" hidden="1" customHeight="1">
      <c r="A4" s="18" t="s">
        <v>8</v>
      </c>
      <c r="B4" s="12">
        <f t="shared" ref="B4:B10" si="0">SUM(C4,H4)</f>
        <v>0</v>
      </c>
      <c r="C4" s="12">
        <f t="shared" ref="C4:C10" si="1">SUM(D4:G4)</f>
        <v>0</v>
      </c>
      <c r="D4" s="12"/>
      <c r="E4" s="12"/>
      <c r="F4" s="12"/>
      <c r="G4" s="12"/>
      <c r="H4" s="12"/>
    </row>
    <row r="5" spans="1:8" ht="20.100000000000001" hidden="1" customHeight="1">
      <c r="A5" s="18" t="s">
        <v>23</v>
      </c>
      <c r="B5" s="12">
        <f t="shared" si="0"/>
        <v>0</v>
      </c>
      <c r="C5" s="12">
        <f t="shared" si="1"/>
        <v>0</v>
      </c>
      <c r="D5" s="12"/>
      <c r="E5" s="12"/>
      <c r="F5" s="12"/>
      <c r="G5" s="12"/>
      <c r="H5" s="12"/>
    </row>
    <row r="6" spans="1:8" ht="20.100000000000001" customHeight="1">
      <c r="A6" s="20" t="s">
        <v>22</v>
      </c>
      <c r="B6" s="1">
        <f t="shared" si="0"/>
        <v>216</v>
      </c>
      <c r="C6" s="1">
        <f t="shared" si="1"/>
        <v>177</v>
      </c>
      <c r="D6" s="1">
        <f t="shared" ref="D6:H12" si="2">SUM(D21,D36,D51)</f>
        <v>5</v>
      </c>
      <c r="E6" s="1">
        <f t="shared" si="2"/>
        <v>21</v>
      </c>
      <c r="F6" s="1">
        <f t="shared" si="2"/>
        <v>126</v>
      </c>
      <c r="G6" s="1">
        <f t="shared" si="2"/>
        <v>25</v>
      </c>
      <c r="H6" s="1">
        <f t="shared" si="2"/>
        <v>39</v>
      </c>
    </row>
    <row r="7" spans="1:8" ht="20.100000000000001" customHeight="1">
      <c r="A7" s="20">
        <v>14</v>
      </c>
      <c r="B7" s="1">
        <f t="shared" si="0"/>
        <v>319</v>
      </c>
      <c r="C7" s="1">
        <f t="shared" si="1"/>
        <v>289</v>
      </c>
      <c r="D7" s="1">
        <f t="shared" si="2"/>
        <v>1</v>
      </c>
      <c r="E7" s="1">
        <f t="shared" si="2"/>
        <v>11</v>
      </c>
      <c r="F7" s="1">
        <f t="shared" si="2"/>
        <v>238</v>
      </c>
      <c r="G7" s="1">
        <f t="shared" si="2"/>
        <v>39</v>
      </c>
      <c r="H7" s="1">
        <f t="shared" si="2"/>
        <v>30</v>
      </c>
    </row>
    <row r="8" spans="1:8" ht="20.100000000000001" customHeight="1">
      <c r="A8" s="20">
        <v>15</v>
      </c>
      <c r="B8" s="1">
        <f t="shared" si="0"/>
        <v>230</v>
      </c>
      <c r="C8" s="1">
        <f t="shared" si="1"/>
        <v>200</v>
      </c>
      <c r="D8" s="1">
        <f t="shared" si="2"/>
        <v>0</v>
      </c>
      <c r="E8" s="1">
        <f t="shared" si="2"/>
        <v>10</v>
      </c>
      <c r="F8" s="1">
        <f t="shared" si="2"/>
        <v>127</v>
      </c>
      <c r="G8" s="1">
        <f t="shared" si="2"/>
        <v>63</v>
      </c>
      <c r="H8" s="1">
        <f t="shared" si="2"/>
        <v>30</v>
      </c>
    </row>
    <row r="9" spans="1:8" ht="20.100000000000001" customHeight="1">
      <c r="A9" s="20">
        <v>16</v>
      </c>
      <c r="B9" s="1">
        <f t="shared" si="0"/>
        <v>116</v>
      </c>
      <c r="C9" s="1">
        <f t="shared" si="1"/>
        <v>106</v>
      </c>
      <c r="D9" s="1">
        <f t="shared" si="2"/>
        <v>7</v>
      </c>
      <c r="E9" s="1">
        <f t="shared" si="2"/>
        <v>0</v>
      </c>
      <c r="F9" s="1">
        <f t="shared" si="2"/>
        <v>87</v>
      </c>
      <c r="G9" s="1">
        <f t="shared" si="2"/>
        <v>12</v>
      </c>
      <c r="H9" s="1">
        <f t="shared" si="2"/>
        <v>10</v>
      </c>
    </row>
    <row r="10" spans="1:8" ht="20.100000000000001" customHeight="1">
      <c r="A10" s="20">
        <v>17</v>
      </c>
      <c r="B10" s="1">
        <f t="shared" si="0"/>
        <v>183</v>
      </c>
      <c r="C10" s="1">
        <f t="shared" si="1"/>
        <v>148</v>
      </c>
      <c r="D10" s="1">
        <f t="shared" si="2"/>
        <v>1</v>
      </c>
      <c r="E10" s="1">
        <f t="shared" si="2"/>
        <v>18</v>
      </c>
      <c r="F10" s="1">
        <f t="shared" si="2"/>
        <v>99</v>
      </c>
      <c r="G10" s="1">
        <f t="shared" si="2"/>
        <v>30</v>
      </c>
      <c r="H10" s="1">
        <f t="shared" si="2"/>
        <v>35</v>
      </c>
    </row>
    <row r="11" spans="1:8" ht="20.100000000000001" customHeight="1">
      <c r="A11" s="20">
        <v>18</v>
      </c>
      <c r="B11" s="1">
        <f>SUM(C11,H11)</f>
        <v>135</v>
      </c>
      <c r="C11" s="1">
        <f>SUM(D11:G11)</f>
        <v>120</v>
      </c>
      <c r="D11" s="1">
        <f t="shared" si="2"/>
        <v>0</v>
      </c>
      <c r="E11" s="1">
        <f t="shared" si="2"/>
        <v>6</v>
      </c>
      <c r="F11" s="1">
        <f t="shared" si="2"/>
        <v>71</v>
      </c>
      <c r="G11" s="1">
        <f t="shared" si="2"/>
        <v>43</v>
      </c>
      <c r="H11" s="1">
        <f t="shared" si="2"/>
        <v>15</v>
      </c>
    </row>
    <row r="12" spans="1:8" ht="20.100000000000001" customHeight="1">
      <c r="A12" s="20">
        <v>19</v>
      </c>
      <c r="B12" s="1">
        <f>SUM(C12,H12)</f>
        <v>136</v>
      </c>
      <c r="C12" s="1">
        <f>SUM(D12:G12)</f>
        <v>114</v>
      </c>
      <c r="D12" s="1">
        <f t="shared" si="2"/>
        <v>0</v>
      </c>
      <c r="E12" s="1">
        <f t="shared" si="2"/>
        <v>6</v>
      </c>
      <c r="F12" s="1">
        <f t="shared" si="2"/>
        <v>73</v>
      </c>
      <c r="G12" s="1">
        <f t="shared" si="2"/>
        <v>35</v>
      </c>
      <c r="H12" s="1">
        <f t="shared" si="2"/>
        <v>22</v>
      </c>
    </row>
    <row r="13" spans="1:8" ht="20.100000000000001" customHeight="1">
      <c r="A13" s="20">
        <v>20</v>
      </c>
      <c r="B13" s="1">
        <v>92</v>
      </c>
      <c r="C13" s="1">
        <v>84</v>
      </c>
      <c r="D13" s="1">
        <v>0</v>
      </c>
      <c r="E13" s="1">
        <v>10</v>
      </c>
      <c r="F13" s="1">
        <v>46</v>
      </c>
      <c r="G13" s="1">
        <v>28</v>
      </c>
      <c r="H13" s="1">
        <v>8</v>
      </c>
    </row>
    <row r="14" spans="1:8" s="22" customFormat="1" ht="20.100000000000001" customHeight="1" thickBot="1">
      <c r="A14" s="21">
        <v>21</v>
      </c>
      <c r="B14" s="23">
        <v>86</v>
      </c>
      <c r="C14" s="21">
        <v>64</v>
      </c>
      <c r="D14" s="21">
        <v>0</v>
      </c>
      <c r="E14" s="21">
        <v>7</v>
      </c>
      <c r="F14" s="21">
        <v>35</v>
      </c>
      <c r="G14" s="21">
        <v>22</v>
      </c>
      <c r="H14" s="21">
        <v>22</v>
      </c>
    </row>
    <row r="15" spans="1:8" ht="20.100000000000001" customHeight="1">
      <c r="A15" s="4" t="s">
        <v>31</v>
      </c>
    </row>
    <row r="16" spans="1:8" ht="20.100000000000001" customHeight="1" thickBot="1">
      <c r="A16" s="6"/>
      <c r="D16" s="10" t="s">
        <v>19</v>
      </c>
      <c r="H16" s="7" t="s">
        <v>17</v>
      </c>
    </row>
    <row r="17" spans="1:8" ht="20.100000000000001" customHeight="1">
      <c r="A17" s="24" t="s">
        <v>0</v>
      </c>
      <c r="B17" s="26" t="s">
        <v>1</v>
      </c>
      <c r="C17" s="26" t="s">
        <v>14</v>
      </c>
      <c r="D17" s="26"/>
      <c r="E17" s="26"/>
      <c r="F17" s="26"/>
      <c r="G17" s="26"/>
      <c r="H17" s="28" t="s">
        <v>16</v>
      </c>
    </row>
    <row r="18" spans="1:8" ht="20.100000000000001" customHeight="1">
      <c r="A18" s="25"/>
      <c r="B18" s="27"/>
      <c r="C18" s="5" t="s">
        <v>1</v>
      </c>
      <c r="D18" s="5" t="s">
        <v>11</v>
      </c>
      <c r="E18" s="5" t="s">
        <v>12</v>
      </c>
      <c r="F18" s="5" t="s">
        <v>15</v>
      </c>
      <c r="G18" s="5" t="s">
        <v>10</v>
      </c>
      <c r="H18" s="29"/>
    </row>
    <row r="19" spans="1:8" ht="20.100000000000001" hidden="1" customHeight="1">
      <c r="A19" s="18" t="s">
        <v>8</v>
      </c>
      <c r="B19" s="12">
        <f t="shared" ref="B19:B25" si="3">SUM(C19,H19)</f>
        <v>109</v>
      </c>
      <c r="C19" s="12">
        <f t="shared" ref="C19:C25" si="4">SUM(D19:G19)</f>
        <v>96</v>
      </c>
      <c r="D19" s="12" t="s">
        <v>26</v>
      </c>
      <c r="E19" s="12">
        <v>7</v>
      </c>
      <c r="F19" s="12">
        <v>71</v>
      </c>
      <c r="G19" s="12">
        <v>18</v>
      </c>
      <c r="H19" s="12">
        <v>13</v>
      </c>
    </row>
    <row r="20" spans="1:8" ht="20.100000000000001" hidden="1" customHeight="1">
      <c r="A20" s="18">
        <v>12</v>
      </c>
      <c r="B20" s="12">
        <f t="shared" si="3"/>
        <v>180</v>
      </c>
      <c r="C20" s="12">
        <f t="shared" si="4"/>
        <v>150</v>
      </c>
      <c r="D20" s="12">
        <v>4</v>
      </c>
      <c r="E20" s="12">
        <v>13</v>
      </c>
      <c r="F20" s="12">
        <v>111</v>
      </c>
      <c r="G20" s="12">
        <v>22</v>
      </c>
      <c r="H20" s="12">
        <v>30</v>
      </c>
    </row>
    <row r="21" spans="1:8" ht="20.100000000000001" customHeight="1">
      <c r="A21" s="12" t="s">
        <v>22</v>
      </c>
      <c r="B21" s="9">
        <f t="shared" si="3"/>
        <v>178</v>
      </c>
      <c r="C21" s="1">
        <f t="shared" si="4"/>
        <v>147</v>
      </c>
      <c r="D21" s="1">
        <v>5</v>
      </c>
      <c r="E21" s="1">
        <v>15</v>
      </c>
      <c r="F21" s="1">
        <v>114</v>
      </c>
      <c r="G21" s="1">
        <v>13</v>
      </c>
      <c r="H21" s="1">
        <v>31</v>
      </c>
    </row>
    <row r="22" spans="1:8" ht="20.100000000000001" customHeight="1">
      <c r="A22" s="12">
        <v>14</v>
      </c>
      <c r="B22" s="9">
        <f t="shared" si="3"/>
        <v>269</v>
      </c>
      <c r="C22" s="1">
        <f t="shared" si="4"/>
        <v>245</v>
      </c>
      <c r="D22" s="1">
        <v>1</v>
      </c>
      <c r="E22" s="1">
        <v>11</v>
      </c>
      <c r="F22" s="1">
        <v>214</v>
      </c>
      <c r="G22" s="1">
        <v>19</v>
      </c>
      <c r="H22" s="1">
        <v>24</v>
      </c>
    </row>
    <row r="23" spans="1:8" ht="20.100000000000001" customHeight="1">
      <c r="A23" s="1">
        <v>15</v>
      </c>
      <c r="B23" s="9">
        <f t="shared" si="3"/>
        <v>178</v>
      </c>
      <c r="C23" s="1">
        <f t="shared" si="4"/>
        <v>151</v>
      </c>
      <c r="D23" s="1">
        <v>0</v>
      </c>
      <c r="E23" s="1">
        <v>7</v>
      </c>
      <c r="F23" s="1">
        <v>105</v>
      </c>
      <c r="G23" s="1">
        <v>39</v>
      </c>
      <c r="H23" s="1">
        <v>27</v>
      </c>
    </row>
    <row r="24" spans="1:8" ht="20.100000000000001" customHeight="1">
      <c r="A24" s="1">
        <v>16</v>
      </c>
      <c r="B24" s="9">
        <f t="shared" si="3"/>
        <v>89</v>
      </c>
      <c r="C24" s="1">
        <f t="shared" si="4"/>
        <v>83</v>
      </c>
      <c r="D24" s="1">
        <v>7</v>
      </c>
      <c r="E24" s="1">
        <v>0</v>
      </c>
      <c r="F24" s="1">
        <v>70</v>
      </c>
      <c r="G24" s="1">
        <v>6</v>
      </c>
      <c r="H24" s="1">
        <v>6</v>
      </c>
    </row>
    <row r="25" spans="1:8" ht="20.100000000000001" customHeight="1">
      <c r="A25" s="1">
        <v>17</v>
      </c>
      <c r="B25" s="9">
        <f t="shared" si="3"/>
        <v>160</v>
      </c>
      <c r="C25" s="1">
        <f t="shared" si="4"/>
        <v>129</v>
      </c>
      <c r="D25" s="1">
        <v>1</v>
      </c>
      <c r="E25" s="1">
        <v>13</v>
      </c>
      <c r="F25" s="1">
        <v>87</v>
      </c>
      <c r="G25" s="1">
        <v>28</v>
      </c>
      <c r="H25" s="1">
        <v>31</v>
      </c>
    </row>
    <row r="26" spans="1:8" ht="20.100000000000001" customHeight="1">
      <c r="A26" s="20">
        <v>18</v>
      </c>
      <c r="B26" s="1">
        <v>109</v>
      </c>
      <c r="C26" s="1">
        <v>100</v>
      </c>
      <c r="D26" s="1">
        <v>0</v>
      </c>
      <c r="E26" s="1">
        <v>6</v>
      </c>
      <c r="F26" s="1">
        <v>61</v>
      </c>
      <c r="G26" s="1">
        <v>33</v>
      </c>
      <c r="H26" s="1">
        <v>9</v>
      </c>
    </row>
    <row r="27" spans="1:8" ht="20.100000000000001" customHeight="1">
      <c r="A27" s="20">
        <v>19</v>
      </c>
      <c r="B27" s="1">
        <v>94</v>
      </c>
      <c r="C27" s="1">
        <v>79</v>
      </c>
      <c r="D27" s="1">
        <v>0</v>
      </c>
      <c r="E27" s="1">
        <v>6</v>
      </c>
      <c r="F27" s="1">
        <v>49</v>
      </c>
      <c r="G27" s="1">
        <v>24</v>
      </c>
      <c r="H27" s="1">
        <v>15</v>
      </c>
    </row>
    <row r="28" spans="1:8" ht="20.100000000000001" customHeight="1">
      <c r="A28" s="20">
        <v>20</v>
      </c>
      <c r="B28" s="1">
        <v>76</v>
      </c>
      <c r="C28" s="1">
        <v>70</v>
      </c>
      <c r="D28" s="1">
        <v>0</v>
      </c>
      <c r="E28" s="1">
        <v>10</v>
      </c>
      <c r="F28" s="1">
        <v>38</v>
      </c>
      <c r="G28" s="1">
        <v>21</v>
      </c>
      <c r="H28" s="1">
        <v>6</v>
      </c>
    </row>
    <row r="29" spans="1:8" ht="20.100000000000001" customHeight="1" thickBot="1">
      <c r="A29" s="21">
        <v>21</v>
      </c>
      <c r="B29" s="23">
        <v>68</v>
      </c>
      <c r="C29" s="21">
        <v>48</v>
      </c>
      <c r="D29" s="21">
        <v>0</v>
      </c>
      <c r="E29" s="21">
        <v>7</v>
      </c>
      <c r="F29" s="21">
        <v>23</v>
      </c>
      <c r="G29" s="21">
        <v>18</v>
      </c>
      <c r="H29" s="21">
        <v>20</v>
      </c>
    </row>
    <row r="30" spans="1:8" ht="20.100000000000001" customHeight="1">
      <c r="A30" s="4" t="s">
        <v>13</v>
      </c>
    </row>
    <row r="31" spans="1:8" ht="20.100000000000001" customHeight="1" thickBot="1">
      <c r="D31" s="10" t="s">
        <v>24</v>
      </c>
      <c r="H31" s="7" t="s">
        <v>17</v>
      </c>
    </row>
    <row r="32" spans="1:8" ht="20.100000000000001" customHeight="1">
      <c r="A32" s="24" t="s">
        <v>0</v>
      </c>
      <c r="B32" s="26" t="s">
        <v>1</v>
      </c>
      <c r="C32" s="26" t="s">
        <v>14</v>
      </c>
      <c r="D32" s="26"/>
      <c r="E32" s="26"/>
      <c r="F32" s="26"/>
      <c r="G32" s="26"/>
      <c r="H32" s="28" t="s">
        <v>16</v>
      </c>
    </row>
    <row r="33" spans="1:8" ht="20.100000000000001" customHeight="1">
      <c r="A33" s="25"/>
      <c r="B33" s="27"/>
      <c r="C33" s="5" t="s">
        <v>1</v>
      </c>
      <c r="D33" s="5" t="s">
        <v>11</v>
      </c>
      <c r="E33" s="5" t="s">
        <v>12</v>
      </c>
      <c r="F33" s="5" t="s">
        <v>15</v>
      </c>
      <c r="G33" s="5" t="s">
        <v>10</v>
      </c>
      <c r="H33" s="29"/>
    </row>
    <row r="34" spans="1:8" ht="20.100000000000001" hidden="1" customHeight="1">
      <c r="A34" s="12" t="s">
        <v>8</v>
      </c>
      <c r="B34" s="12">
        <f t="shared" ref="B34:B41" si="5">SUM(C34,H34)</f>
        <v>0</v>
      </c>
      <c r="C34" s="12">
        <f t="shared" ref="C34:C39" si="6">SUM(D34:G34)</f>
        <v>0</v>
      </c>
      <c r="D34" s="12"/>
      <c r="E34" s="12"/>
      <c r="F34" s="12"/>
      <c r="G34" s="12"/>
      <c r="H34" s="12"/>
    </row>
    <row r="35" spans="1:8" ht="20.100000000000001" hidden="1" customHeight="1">
      <c r="A35" s="12">
        <v>12</v>
      </c>
      <c r="B35" s="12">
        <f t="shared" si="5"/>
        <v>0</v>
      </c>
      <c r="C35" s="12">
        <f t="shared" si="6"/>
        <v>0</v>
      </c>
      <c r="D35" s="12"/>
      <c r="E35" s="12"/>
      <c r="F35" s="12"/>
      <c r="G35" s="12"/>
      <c r="H35" s="12"/>
    </row>
    <row r="36" spans="1:8" ht="20.100000000000001" customHeight="1">
      <c r="A36" s="12" t="s">
        <v>22</v>
      </c>
      <c r="B36" s="9">
        <f t="shared" si="5"/>
        <v>21</v>
      </c>
      <c r="C36" s="1">
        <f t="shared" si="6"/>
        <v>13</v>
      </c>
      <c r="D36" s="1">
        <v>0</v>
      </c>
      <c r="E36" s="1">
        <v>1</v>
      </c>
      <c r="F36" s="1">
        <v>3</v>
      </c>
      <c r="G36" s="1">
        <v>9</v>
      </c>
      <c r="H36" s="1">
        <v>8</v>
      </c>
    </row>
    <row r="37" spans="1:8" ht="20.100000000000001" customHeight="1">
      <c r="A37" s="12">
        <v>14</v>
      </c>
      <c r="B37" s="9">
        <f t="shared" si="5"/>
        <v>31</v>
      </c>
      <c r="C37" s="1">
        <f t="shared" si="6"/>
        <v>27</v>
      </c>
      <c r="D37" s="1">
        <v>0</v>
      </c>
      <c r="E37" s="1">
        <v>0</v>
      </c>
      <c r="F37" s="1">
        <v>11</v>
      </c>
      <c r="G37" s="1">
        <v>16</v>
      </c>
      <c r="H37" s="1">
        <v>4</v>
      </c>
    </row>
    <row r="38" spans="1:8" ht="20.100000000000001" customHeight="1">
      <c r="A38" s="1">
        <v>15</v>
      </c>
      <c r="B38" s="9">
        <f t="shared" si="5"/>
        <v>41</v>
      </c>
      <c r="C38" s="1">
        <f t="shared" si="6"/>
        <v>38</v>
      </c>
      <c r="D38" s="1">
        <v>0</v>
      </c>
      <c r="E38" s="1">
        <v>3</v>
      </c>
      <c r="F38" s="1">
        <v>11</v>
      </c>
      <c r="G38" s="1">
        <v>24</v>
      </c>
      <c r="H38" s="1">
        <v>3</v>
      </c>
    </row>
    <row r="39" spans="1:8" ht="20.100000000000001" customHeight="1">
      <c r="A39" s="1">
        <v>16</v>
      </c>
      <c r="B39" s="9">
        <f t="shared" si="5"/>
        <v>22</v>
      </c>
      <c r="C39" s="1">
        <f t="shared" si="6"/>
        <v>18</v>
      </c>
      <c r="D39" s="1">
        <v>0</v>
      </c>
      <c r="E39" s="1">
        <v>0</v>
      </c>
      <c r="F39" s="1">
        <v>12</v>
      </c>
      <c r="G39" s="1">
        <v>6</v>
      </c>
      <c r="H39" s="1">
        <v>4</v>
      </c>
    </row>
    <row r="40" spans="1:8" ht="20.100000000000001" customHeight="1">
      <c r="A40" s="1">
        <v>17</v>
      </c>
      <c r="B40" s="9">
        <f>SUM(C40,H40)</f>
        <v>9</v>
      </c>
      <c r="C40" s="1">
        <f>SUM(D40:G40)</f>
        <v>7</v>
      </c>
      <c r="D40" s="1">
        <v>0</v>
      </c>
      <c r="E40" s="1">
        <v>0</v>
      </c>
      <c r="F40" s="1">
        <v>6</v>
      </c>
      <c r="G40" s="1">
        <v>1</v>
      </c>
      <c r="H40" s="1">
        <v>2</v>
      </c>
    </row>
    <row r="41" spans="1:8" ht="20.100000000000001" customHeight="1">
      <c r="A41" s="20">
        <v>18</v>
      </c>
      <c r="B41" s="9">
        <f t="shared" si="5"/>
        <v>12</v>
      </c>
      <c r="C41" s="1">
        <f>SUM(D41:G41)</f>
        <v>9</v>
      </c>
      <c r="D41" s="1">
        <v>0</v>
      </c>
      <c r="E41" s="1">
        <v>0</v>
      </c>
      <c r="F41" s="1">
        <v>5</v>
      </c>
      <c r="G41" s="1">
        <v>4</v>
      </c>
      <c r="H41" s="1">
        <v>3</v>
      </c>
    </row>
    <row r="42" spans="1:8" ht="20.100000000000001" customHeight="1">
      <c r="A42" s="20">
        <v>19</v>
      </c>
      <c r="B42" s="9">
        <f>SUM(C42,H42)</f>
        <v>36</v>
      </c>
      <c r="C42" s="1">
        <f>SUM(D42:G42)</f>
        <v>30</v>
      </c>
      <c r="D42" s="1">
        <v>0</v>
      </c>
      <c r="E42" s="1">
        <v>0</v>
      </c>
      <c r="F42" s="1">
        <v>19</v>
      </c>
      <c r="G42" s="1">
        <v>11</v>
      </c>
      <c r="H42" s="1">
        <v>6</v>
      </c>
    </row>
    <row r="43" spans="1:8" ht="20.100000000000001" customHeight="1">
      <c r="A43" s="1">
        <v>20</v>
      </c>
      <c r="B43" s="9">
        <v>9</v>
      </c>
      <c r="C43" s="1">
        <v>7</v>
      </c>
      <c r="D43" s="1">
        <v>0</v>
      </c>
      <c r="E43" s="1">
        <v>0</v>
      </c>
      <c r="F43" s="1">
        <v>5</v>
      </c>
      <c r="G43" s="1">
        <v>2</v>
      </c>
      <c r="H43" s="1">
        <v>2</v>
      </c>
    </row>
    <row r="44" spans="1:8" s="22" customFormat="1" ht="20.100000000000001" customHeight="1" thickBot="1">
      <c r="A44" s="21">
        <v>21</v>
      </c>
      <c r="B44" s="23">
        <v>15</v>
      </c>
      <c r="C44" s="21">
        <v>13</v>
      </c>
      <c r="D44" s="21">
        <v>0</v>
      </c>
      <c r="E44" s="21">
        <v>0</v>
      </c>
      <c r="F44" s="21">
        <v>11</v>
      </c>
      <c r="G44" s="21">
        <v>2</v>
      </c>
      <c r="H44" s="21">
        <v>2</v>
      </c>
    </row>
    <row r="45" spans="1:8" ht="20.100000000000001" customHeight="1">
      <c r="A45" s="4" t="s">
        <v>21</v>
      </c>
    </row>
    <row r="46" spans="1:8" ht="20.100000000000001" customHeight="1" thickBot="1">
      <c r="D46" s="10" t="s">
        <v>20</v>
      </c>
      <c r="H46" s="7" t="s">
        <v>17</v>
      </c>
    </row>
    <row r="47" spans="1:8" ht="20.100000000000001" customHeight="1">
      <c r="A47" s="24" t="s">
        <v>0</v>
      </c>
      <c r="B47" s="26" t="s">
        <v>1</v>
      </c>
      <c r="C47" s="26" t="s">
        <v>14</v>
      </c>
      <c r="D47" s="26"/>
      <c r="E47" s="26"/>
      <c r="F47" s="26"/>
      <c r="G47" s="26"/>
      <c r="H47" s="28" t="s">
        <v>16</v>
      </c>
    </row>
    <row r="48" spans="1:8" ht="20.100000000000001" customHeight="1">
      <c r="A48" s="25"/>
      <c r="B48" s="27"/>
      <c r="C48" s="5" t="s">
        <v>1</v>
      </c>
      <c r="D48" s="5" t="s">
        <v>11</v>
      </c>
      <c r="E48" s="5" t="s">
        <v>12</v>
      </c>
      <c r="F48" s="5" t="s">
        <v>15</v>
      </c>
      <c r="G48" s="5" t="s">
        <v>10</v>
      </c>
      <c r="H48" s="29"/>
    </row>
    <row r="49" spans="1:8" ht="20.100000000000001" hidden="1" customHeight="1">
      <c r="A49" s="12" t="s">
        <v>8</v>
      </c>
      <c r="B49" s="12">
        <f t="shared" ref="B49:B55" si="7">SUM(C49,H49)</f>
        <v>0</v>
      </c>
      <c r="C49" s="12">
        <f t="shared" ref="C49:C55" si="8">SUM(D49:G49)</f>
        <v>0</v>
      </c>
      <c r="D49" s="12"/>
      <c r="E49" s="12"/>
      <c r="F49" s="12"/>
      <c r="G49" s="12"/>
      <c r="H49" s="12"/>
    </row>
    <row r="50" spans="1:8" ht="20.100000000000001" hidden="1" customHeight="1">
      <c r="A50" s="12">
        <v>12</v>
      </c>
      <c r="B50" s="12">
        <f t="shared" si="7"/>
        <v>0</v>
      </c>
      <c r="C50" s="12">
        <f t="shared" si="8"/>
        <v>0</v>
      </c>
      <c r="D50" s="12"/>
      <c r="E50" s="12"/>
      <c r="F50" s="12"/>
      <c r="G50" s="12"/>
      <c r="H50" s="12"/>
    </row>
    <row r="51" spans="1:8" ht="20.100000000000001" customHeight="1">
      <c r="A51" s="12" t="s">
        <v>22</v>
      </c>
      <c r="B51" s="9">
        <f t="shared" si="7"/>
        <v>17</v>
      </c>
      <c r="C51" s="1">
        <f t="shared" si="8"/>
        <v>17</v>
      </c>
      <c r="D51" s="1">
        <v>0</v>
      </c>
      <c r="E51" s="1">
        <v>5</v>
      </c>
      <c r="F51" s="1">
        <v>9</v>
      </c>
      <c r="G51" s="1">
        <v>3</v>
      </c>
      <c r="H51" s="1">
        <v>0</v>
      </c>
    </row>
    <row r="52" spans="1:8" ht="20.100000000000001" customHeight="1">
      <c r="A52" s="12">
        <v>14</v>
      </c>
      <c r="B52" s="9">
        <f t="shared" si="7"/>
        <v>19</v>
      </c>
      <c r="C52" s="1">
        <f t="shared" si="8"/>
        <v>17</v>
      </c>
      <c r="D52" s="1">
        <v>0</v>
      </c>
      <c r="E52" s="1">
        <v>0</v>
      </c>
      <c r="F52" s="1">
        <v>13</v>
      </c>
      <c r="G52" s="1">
        <v>4</v>
      </c>
      <c r="H52" s="1">
        <v>2</v>
      </c>
    </row>
    <row r="53" spans="1:8" ht="20.100000000000001" customHeight="1">
      <c r="A53" s="1">
        <v>15</v>
      </c>
      <c r="B53" s="9">
        <f t="shared" si="7"/>
        <v>11</v>
      </c>
      <c r="C53" s="1">
        <f t="shared" si="8"/>
        <v>11</v>
      </c>
      <c r="D53" s="1">
        <v>0</v>
      </c>
      <c r="E53" s="1">
        <v>0</v>
      </c>
      <c r="F53" s="1">
        <v>11</v>
      </c>
      <c r="G53" s="1">
        <v>0</v>
      </c>
      <c r="H53" s="1">
        <v>0</v>
      </c>
    </row>
    <row r="54" spans="1:8" ht="20.100000000000001" customHeight="1">
      <c r="A54" s="1">
        <v>16</v>
      </c>
      <c r="B54" s="9">
        <f t="shared" si="7"/>
        <v>5</v>
      </c>
      <c r="C54" s="1">
        <f t="shared" si="8"/>
        <v>5</v>
      </c>
      <c r="D54" s="1">
        <v>0</v>
      </c>
      <c r="E54" s="1">
        <v>0</v>
      </c>
      <c r="F54" s="1">
        <v>5</v>
      </c>
      <c r="G54" s="1">
        <v>0</v>
      </c>
      <c r="H54" s="1">
        <v>0</v>
      </c>
    </row>
    <row r="55" spans="1:8" ht="20.100000000000001" customHeight="1">
      <c r="A55" s="1">
        <v>17</v>
      </c>
      <c r="B55" s="9">
        <f t="shared" si="7"/>
        <v>14</v>
      </c>
      <c r="C55" s="1">
        <f t="shared" si="8"/>
        <v>12</v>
      </c>
      <c r="D55" s="1">
        <v>0</v>
      </c>
      <c r="E55" s="1">
        <v>5</v>
      </c>
      <c r="F55" s="1">
        <v>6</v>
      </c>
      <c r="G55" s="1">
        <v>1</v>
      </c>
      <c r="H55" s="1">
        <v>2</v>
      </c>
    </row>
    <row r="56" spans="1:8" ht="20.100000000000001" customHeight="1">
      <c r="A56" s="20">
        <v>18</v>
      </c>
      <c r="B56" s="1">
        <v>14</v>
      </c>
      <c r="C56" s="1">
        <v>11</v>
      </c>
      <c r="D56" s="1">
        <v>0</v>
      </c>
      <c r="E56" s="1">
        <v>0</v>
      </c>
      <c r="F56" s="1">
        <v>5</v>
      </c>
      <c r="G56" s="1">
        <v>6</v>
      </c>
      <c r="H56" s="1">
        <v>3</v>
      </c>
    </row>
    <row r="57" spans="1:8" ht="20.100000000000001" customHeight="1">
      <c r="A57" s="20">
        <v>19</v>
      </c>
      <c r="B57" s="1">
        <v>6</v>
      </c>
      <c r="C57" s="1">
        <v>6</v>
      </c>
      <c r="D57" s="1">
        <v>0</v>
      </c>
      <c r="E57" s="1">
        <v>0</v>
      </c>
      <c r="F57" s="1">
        <v>5</v>
      </c>
      <c r="G57" s="1">
        <v>0</v>
      </c>
      <c r="H57" s="1">
        <v>1</v>
      </c>
    </row>
    <row r="58" spans="1:8" ht="20.100000000000001" customHeight="1">
      <c r="A58" s="20">
        <v>20</v>
      </c>
      <c r="B58" s="1">
        <v>8</v>
      </c>
      <c r="C58" s="1">
        <v>8</v>
      </c>
      <c r="D58" s="1">
        <v>0</v>
      </c>
      <c r="E58" s="1">
        <v>0</v>
      </c>
      <c r="F58" s="1">
        <v>3</v>
      </c>
      <c r="G58" s="1">
        <v>5</v>
      </c>
      <c r="H58" s="1">
        <v>0</v>
      </c>
    </row>
    <row r="59" spans="1:8" s="22" customFormat="1" ht="20.100000000000001" customHeight="1" thickBot="1">
      <c r="A59" s="21">
        <v>21</v>
      </c>
      <c r="B59" s="23">
        <v>3</v>
      </c>
      <c r="C59" s="21">
        <v>3</v>
      </c>
      <c r="D59" s="21">
        <v>0</v>
      </c>
      <c r="E59" s="21">
        <v>0</v>
      </c>
      <c r="F59" s="21">
        <v>1</v>
      </c>
      <c r="G59" s="21">
        <v>2</v>
      </c>
      <c r="H59" s="21">
        <v>0</v>
      </c>
    </row>
    <row r="60" spans="1:8" ht="20.100000000000001" customHeight="1">
      <c r="A60" s="4" t="s">
        <v>18</v>
      </c>
    </row>
  </sheetData>
  <mergeCells count="16">
    <mergeCell ref="C17:G17"/>
    <mergeCell ref="B17:B18"/>
    <mergeCell ref="A17:A18"/>
    <mergeCell ref="H17:H18"/>
    <mergeCell ref="A2:A3"/>
    <mergeCell ref="B2:B3"/>
    <mergeCell ref="C2:G2"/>
    <mergeCell ref="H2:H3"/>
    <mergeCell ref="A47:A48"/>
    <mergeCell ref="B47:B48"/>
    <mergeCell ref="C47:G47"/>
    <mergeCell ref="H47:H48"/>
    <mergeCell ref="A32:A33"/>
    <mergeCell ref="B32:B33"/>
    <mergeCell ref="C32:G32"/>
    <mergeCell ref="H32:H33"/>
  </mergeCells>
  <phoneticPr fontId="2"/>
  <pageMargins left="0.75" right="0.75" top="1" bottom="1" header="0.51200000000000001" footer="0.51200000000000001"/>
  <pageSetup paperSize="9" scale="80" orientation="portrait" r:id="rId1"/>
  <headerFooter alignWithMargins="0">
    <oddFooter>&amp;C&amp;"明朝,標準"- 244 -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6" t="s">
        <v>32</v>
      </c>
      <c r="E1" s="19" t="s">
        <v>29</v>
      </c>
    </row>
    <row r="2" spans="1:9" ht="24.75" customHeight="1">
      <c r="A2" s="24" t="s">
        <v>0</v>
      </c>
      <c r="B2" s="26" t="s">
        <v>1</v>
      </c>
      <c r="C2" s="26"/>
      <c r="D2" s="26" t="s">
        <v>4</v>
      </c>
      <c r="E2" s="26"/>
      <c r="F2" s="32" t="s">
        <v>6</v>
      </c>
      <c r="G2" s="26" t="s">
        <v>5</v>
      </c>
      <c r="H2" s="26"/>
      <c r="I2" s="30" t="s">
        <v>7</v>
      </c>
    </row>
    <row r="3" spans="1:9" ht="24.75" customHeight="1">
      <c r="A3" s="25"/>
      <c r="B3" s="5" t="s">
        <v>2</v>
      </c>
      <c r="C3" s="5" t="s">
        <v>3</v>
      </c>
      <c r="D3" s="5" t="s">
        <v>2</v>
      </c>
      <c r="E3" s="5" t="s">
        <v>3</v>
      </c>
      <c r="F3" s="27"/>
      <c r="G3" s="5" t="s">
        <v>2</v>
      </c>
      <c r="H3" s="5" t="s">
        <v>3</v>
      </c>
      <c r="I3" s="31"/>
    </row>
    <row r="4" spans="1:9" ht="21.75" hidden="1" customHeight="1">
      <c r="A4" s="3" t="s">
        <v>8</v>
      </c>
      <c r="B4" s="13">
        <f t="shared" ref="B4:B9" si="0">SUM(D4,F4,G4)</f>
        <v>27665</v>
      </c>
      <c r="C4" s="13">
        <f t="shared" ref="C4:C9" si="1">SUM(E4,H4)</f>
        <v>49294</v>
      </c>
      <c r="D4" s="13">
        <v>25975</v>
      </c>
      <c r="E4" s="13">
        <v>49282</v>
      </c>
      <c r="F4" s="13">
        <v>1678</v>
      </c>
      <c r="G4" s="13">
        <v>12</v>
      </c>
      <c r="H4" s="13">
        <v>12</v>
      </c>
      <c r="I4" s="13">
        <v>375994</v>
      </c>
    </row>
    <row r="5" spans="1:9" ht="21.75" hidden="1" customHeight="1">
      <c r="A5" s="3" t="s">
        <v>23</v>
      </c>
      <c r="B5" s="14">
        <f t="shared" si="0"/>
        <v>24112</v>
      </c>
      <c r="C5" s="14">
        <f t="shared" si="1"/>
        <v>49582</v>
      </c>
      <c r="D5" s="14">
        <v>22573</v>
      </c>
      <c r="E5" s="14">
        <v>49570</v>
      </c>
      <c r="F5" s="14">
        <v>1531</v>
      </c>
      <c r="G5" s="14">
        <v>8</v>
      </c>
      <c r="H5" s="14">
        <v>12</v>
      </c>
      <c r="I5" s="14">
        <v>333328</v>
      </c>
    </row>
    <row r="6" spans="1:9" ht="18" customHeight="1">
      <c r="A6" s="8" t="s">
        <v>22</v>
      </c>
      <c r="B6" s="14">
        <f t="shared" si="0"/>
        <v>40575</v>
      </c>
      <c r="C6" s="14">
        <f t="shared" si="1"/>
        <v>116883</v>
      </c>
      <c r="D6" s="14">
        <v>39142</v>
      </c>
      <c r="E6" s="14">
        <v>116877</v>
      </c>
      <c r="F6" s="14">
        <v>1432</v>
      </c>
      <c r="G6" s="14">
        <v>1</v>
      </c>
      <c r="H6" s="14">
        <v>6</v>
      </c>
      <c r="I6" s="14">
        <v>337319</v>
      </c>
    </row>
    <row r="7" spans="1:9" ht="18" customHeight="1">
      <c r="A7" s="15">
        <v>14</v>
      </c>
      <c r="B7" s="14">
        <f t="shared" si="0"/>
        <v>24297</v>
      </c>
      <c r="C7" s="14">
        <f t="shared" si="1"/>
        <v>51228</v>
      </c>
      <c r="D7" s="14">
        <v>22851</v>
      </c>
      <c r="E7" s="14">
        <v>51225</v>
      </c>
      <c r="F7" s="14">
        <v>1443</v>
      </c>
      <c r="G7" s="14">
        <v>3</v>
      </c>
      <c r="H7" s="14">
        <v>3</v>
      </c>
      <c r="I7" s="14">
        <v>313525</v>
      </c>
    </row>
    <row r="8" spans="1:9" ht="18" customHeight="1">
      <c r="A8" s="15">
        <v>15</v>
      </c>
      <c r="B8" s="14">
        <f t="shared" si="0"/>
        <v>24293</v>
      </c>
      <c r="C8" s="14">
        <f t="shared" si="1"/>
        <v>50520</v>
      </c>
      <c r="D8" s="14">
        <v>22722</v>
      </c>
      <c r="E8" s="14">
        <v>50520</v>
      </c>
      <c r="F8" s="14">
        <v>1571</v>
      </c>
      <c r="G8" s="14">
        <v>0</v>
      </c>
      <c r="H8" s="14">
        <v>0</v>
      </c>
      <c r="I8" s="14">
        <v>294264</v>
      </c>
    </row>
    <row r="9" spans="1:9" ht="18" customHeight="1">
      <c r="A9" s="15">
        <v>16</v>
      </c>
      <c r="B9" s="14">
        <f t="shared" si="0"/>
        <v>33740</v>
      </c>
      <c r="C9" s="14">
        <f t="shared" si="1"/>
        <v>67952</v>
      </c>
      <c r="D9" s="14">
        <v>32020</v>
      </c>
      <c r="E9" s="14">
        <v>67951</v>
      </c>
      <c r="F9" s="14">
        <v>1719</v>
      </c>
      <c r="G9" s="14">
        <v>1</v>
      </c>
      <c r="H9" s="14">
        <v>1</v>
      </c>
      <c r="I9" s="14">
        <v>361251</v>
      </c>
    </row>
    <row r="10" spans="1:9" ht="18" customHeight="1" thickBot="1">
      <c r="A10" s="16">
        <v>17</v>
      </c>
      <c r="B10" s="17">
        <f>SUM(D10,F10,G10)</f>
        <v>38039</v>
      </c>
      <c r="C10" s="17">
        <f>SUM(E10,H10)</f>
        <v>80342</v>
      </c>
      <c r="D10" s="17">
        <v>35678</v>
      </c>
      <c r="E10" s="17">
        <v>80323</v>
      </c>
      <c r="F10" s="17">
        <v>2342</v>
      </c>
      <c r="G10" s="17">
        <v>19</v>
      </c>
      <c r="H10" s="17">
        <v>19</v>
      </c>
      <c r="I10" s="17">
        <v>722369</v>
      </c>
    </row>
    <row r="11" spans="1:9">
      <c r="A11" s="4" t="s">
        <v>28</v>
      </c>
    </row>
    <row r="12" spans="1:9">
      <c r="A12" s="4" t="s">
        <v>27</v>
      </c>
    </row>
    <row r="13" spans="1:9">
      <c r="A13" s="4" t="s">
        <v>30</v>
      </c>
    </row>
    <row r="14" spans="1:9">
      <c r="A14" s="4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23-2</vt:lpstr>
      <vt:lpstr>23-4</vt:lpstr>
      <vt:lpstr>'23-2'!Print_Area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2009-06-04T00:53:36Z</cp:lastPrinted>
  <dcterms:created xsi:type="dcterms:W3CDTF">1997-01-08T22:48:59Z</dcterms:created>
  <dcterms:modified xsi:type="dcterms:W3CDTF">2023-04-20T01:18:25Z</dcterms:modified>
</cp:coreProperties>
</file>