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460794E-0090-4408-A01E-BC819064C1AA}" xr6:coauthVersionLast="36" xr6:coauthVersionMax="36" xr10:uidLastSave="{00000000-0000-0000-0000-000000000000}"/>
  <bookViews>
    <workbookView xWindow="0" yWindow="0" windowWidth="28635" windowHeight="11925" tabRatio="868" firstSheet="1" activeTab="1"/>
  </bookViews>
  <sheets>
    <sheet name="4-5基" sheetId="8" state="hidden" r:id="rId1"/>
    <sheet name="4-8" sheetId="16" r:id="rId2"/>
  </sheets>
  <definedNames>
    <definedName name="_xlnm.Print_Area" localSheetId="1">'4-8'!$A$1:$M$15</definedName>
  </definedNames>
  <calcPr calcId="191029"/>
</workbook>
</file>

<file path=xl/calcChain.xml><?xml version="1.0" encoding="utf-8"?>
<calcChain xmlns="http://schemas.openxmlformats.org/spreadsheetml/2006/main">
  <c r="M14" i="16" l="1"/>
  <c r="P38" i="8"/>
  <c r="P39" i="8"/>
  <c r="P40" i="8"/>
  <c r="S48" i="8" s="1"/>
  <c r="P41" i="8"/>
  <c r="K38" i="8"/>
  <c r="R48" i="8" s="1"/>
  <c r="K39" i="8"/>
  <c r="K40" i="8"/>
  <c r="K41" i="8"/>
  <c r="D6" i="8"/>
  <c r="G6" i="8"/>
  <c r="K6" i="8"/>
  <c r="P6" i="8"/>
  <c r="D10" i="8"/>
  <c r="D45" i="8" s="1"/>
  <c r="G10" i="8"/>
  <c r="K10" i="8"/>
  <c r="N10" i="8" s="1"/>
  <c r="P10" i="8"/>
  <c r="S10" i="8" s="1"/>
  <c r="D14" i="8"/>
  <c r="D46" i="8" s="1"/>
  <c r="G14" i="8"/>
  <c r="K14" i="8"/>
  <c r="U14" i="8" s="1"/>
  <c r="P14" i="8"/>
  <c r="S14" i="8" s="1"/>
  <c r="D22" i="8"/>
  <c r="D48" i="8" s="1"/>
  <c r="D23" i="8"/>
  <c r="J23" i="8" s="1"/>
  <c r="G22" i="8"/>
  <c r="G23" i="8"/>
  <c r="K22" i="8"/>
  <c r="U22" i="8" s="1"/>
  <c r="K23" i="8"/>
  <c r="U23" i="8" s="1"/>
  <c r="P22" i="8"/>
  <c r="S22" i="8" s="1"/>
  <c r="P23" i="8"/>
  <c r="D18" i="8"/>
  <c r="D47" i="8" s="1"/>
  <c r="D19" i="8"/>
  <c r="G18" i="8"/>
  <c r="G19" i="8"/>
  <c r="K18" i="8"/>
  <c r="K19" i="8"/>
  <c r="P18" i="8"/>
  <c r="P19" i="8"/>
  <c r="D38" i="8"/>
  <c r="G38" i="8"/>
  <c r="J38" i="8"/>
  <c r="U38" i="8"/>
  <c r="X38" i="8"/>
  <c r="Y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G41" i="8"/>
  <c r="J41" i="8"/>
  <c r="U41" i="8"/>
  <c r="X41" i="8"/>
  <c r="Y41" i="8" s="1"/>
  <c r="AB42" i="8"/>
  <c r="Z38" i="8" s="1"/>
  <c r="S38" i="8"/>
  <c r="S39" i="8"/>
  <c r="S40" i="8"/>
  <c r="S41" i="8"/>
  <c r="N38" i="8"/>
  <c r="N39" i="8"/>
  <c r="N40" i="8"/>
  <c r="N41" i="8"/>
  <c r="G34" i="8"/>
  <c r="G35" i="8"/>
  <c r="G36" i="8"/>
  <c r="G37" i="8"/>
  <c r="T47" i="8" s="1"/>
  <c r="G30" i="8"/>
  <c r="G31" i="8"/>
  <c r="G32" i="8"/>
  <c r="G33" i="8"/>
  <c r="T46" i="8"/>
  <c r="G26" i="8"/>
  <c r="J26" i="8" s="1"/>
  <c r="Y26" i="8" s="1"/>
  <c r="G27" i="8"/>
  <c r="G28" i="8"/>
  <c r="G29" i="8"/>
  <c r="T45" i="8"/>
  <c r="P34" i="8"/>
  <c r="U34" i="8" s="1"/>
  <c r="P35" i="8"/>
  <c r="S35" i="8" s="1"/>
  <c r="P36" i="8"/>
  <c r="S36" i="8" s="1"/>
  <c r="P37" i="8"/>
  <c r="U37" i="8" s="1"/>
  <c r="S47" i="8"/>
  <c r="P30" i="8"/>
  <c r="S46" i="8" s="1"/>
  <c r="P31" i="8"/>
  <c r="S31" i="8" s="1"/>
  <c r="P32" i="8"/>
  <c r="S32" i="8" s="1"/>
  <c r="P33" i="8"/>
  <c r="P26" i="8"/>
  <c r="P27" i="8"/>
  <c r="S45" i="8" s="1"/>
  <c r="P28" i="8"/>
  <c r="P29" i="8"/>
  <c r="S29" i="8" s="1"/>
  <c r="K34" i="8"/>
  <c r="R47" i="8" s="1"/>
  <c r="K35" i="8"/>
  <c r="K36" i="8"/>
  <c r="K37" i="8"/>
  <c r="K30" i="8"/>
  <c r="N30" i="8" s="1"/>
  <c r="K31" i="8"/>
  <c r="K32" i="8"/>
  <c r="K33" i="8"/>
  <c r="N33" i="8" s="1"/>
  <c r="R46" i="8"/>
  <c r="K26" i="8"/>
  <c r="U26" i="8" s="1"/>
  <c r="K27" i="8"/>
  <c r="K28" i="8"/>
  <c r="K29" i="8"/>
  <c r="N29" i="8" s="1"/>
  <c r="D34" i="8"/>
  <c r="J34" i="8" s="1"/>
  <c r="D35" i="8"/>
  <c r="D36" i="8"/>
  <c r="D51" i="8" s="1"/>
  <c r="D37" i="8"/>
  <c r="J37" i="8" s="1"/>
  <c r="D30" i="8"/>
  <c r="J30" i="8" s="1"/>
  <c r="D31" i="8"/>
  <c r="J31" i="8" s="1"/>
  <c r="D32" i="8"/>
  <c r="J32" i="8" s="1"/>
  <c r="D33" i="8"/>
  <c r="J33" i="8" s="1"/>
  <c r="Y33" i="8" s="1"/>
  <c r="D50" i="8"/>
  <c r="D26" i="8"/>
  <c r="D49" i="8" s="1"/>
  <c r="D27" i="8"/>
  <c r="D28" i="8"/>
  <c r="D29" i="8"/>
  <c r="J29" i="8" s="1"/>
  <c r="D44" i="8"/>
  <c r="S6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3" i="8"/>
  <c r="S24" i="8"/>
  <c r="S25" i="8"/>
  <c r="S26" i="8"/>
  <c r="S27" i="8"/>
  <c r="S28" i="8"/>
  <c r="S33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31" i="8"/>
  <c r="N32" i="8"/>
  <c r="N34" i="8"/>
  <c r="N35" i="8"/>
  <c r="N36" i="8"/>
  <c r="N37" i="8"/>
  <c r="X26" i="8"/>
  <c r="J7" i="8"/>
  <c r="U7" i="8"/>
  <c r="X7" i="8"/>
  <c r="Y7" i="8"/>
  <c r="J8" i="8"/>
  <c r="U8" i="8"/>
  <c r="X8" i="8"/>
  <c r="Y8" i="8"/>
  <c r="J9" i="8"/>
  <c r="U9" i="8"/>
  <c r="X9" i="8"/>
  <c r="Y9" i="8"/>
  <c r="J10" i="8"/>
  <c r="U10" i="8"/>
  <c r="X10" i="8"/>
  <c r="Y10" i="8"/>
  <c r="J11" i="8"/>
  <c r="Y11" i="8" s="1"/>
  <c r="U11" i="8"/>
  <c r="X11" i="8"/>
  <c r="J12" i="8"/>
  <c r="U12" i="8"/>
  <c r="X12" i="8"/>
  <c r="Y12" i="8" s="1"/>
  <c r="J13" i="8"/>
  <c r="Y13" i="8" s="1"/>
  <c r="U13" i="8"/>
  <c r="X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J19" i="8"/>
  <c r="Y19" i="8" s="1"/>
  <c r="U19" i="8"/>
  <c r="X19" i="8"/>
  <c r="J20" i="8"/>
  <c r="U20" i="8"/>
  <c r="X20" i="8"/>
  <c r="Y20" i="8" s="1"/>
  <c r="J21" i="8"/>
  <c r="Y21" i="8" s="1"/>
  <c r="U21" i="8"/>
  <c r="X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Y28" i="8" s="1"/>
  <c r="U28" i="8"/>
  <c r="X28" i="8"/>
  <c r="X29" i="8"/>
  <c r="X30" i="8"/>
  <c r="X31" i="8"/>
  <c r="X32" i="8"/>
  <c r="U33" i="8"/>
  <c r="X33" i="8"/>
  <c r="X34" i="8"/>
  <c r="J35" i="8"/>
  <c r="U35" i="8"/>
  <c r="X35" i="8"/>
  <c r="Y35" i="8"/>
  <c r="J36" i="8"/>
  <c r="Y36" i="8" s="1"/>
  <c r="U36" i="8"/>
  <c r="X36" i="8"/>
  <c r="X37" i="8"/>
  <c r="J6" i="8"/>
  <c r="Y6" i="8" s="1"/>
  <c r="U6" i="8"/>
  <c r="X6" i="8"/>
  <c r="N6" i="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42" i="16"/>
  <c r="E43" i="16"/>
  <c r="E9" i="16" s="1"/>
  <c r="E44" i="16"/>
  <c r="E45" i="16"/>
  <c r="E38" i="16"/>
  <c r="E8" i="16" s="1"/>
  <c r="E39" i="16"/>
  <c r="E40" i="16"/>
  <c r="E41" i="16"/>
  <c r="E34" i="16"/>
  <c r="E35" i="16"/>
  <c r="E36" i="16"/>
  <c r="E37" i="16"/>
  <c r="E7" i="16"/>
  <c r="E30" i="16"/>
  <c r="E31" i="16"/>
  <c r="E32" i="16"/>
  <c r="E6" i="16" s="1"/>
  <c r="E33" i="16"/>
  <c r="E26" i="16"/>
  <c r="E27" i="16"/>
  <c r="E28" i="16"/>
  <c r="E29" i="16"/>
  <c r="E5" i="16"/>
  <c r="E22" i="16"/>
  <c r="E23" i="16"/>
  <c r="E24" i="16"/>
  <c r="E25" i="16"/>
  <c r="E4" i="16"/>
  <c r="E18" i="16"/>
  <c r="E3" i="16" s="1"/>
  <c r="E19" i="16"/>
  <c r="E20" i="16"/>
  <c r="E21" i="16"/>
  <c r="Y23" i="8" l="1"/>
  <c r="Y37" i="8"/>
  <c r="Y34" i="8"/>
  <c r="J18" i="8"/>
  <c r="Y18" i="8" s="1"/>
  <c r="R45" i="8"/>
  <c r="N14" i="8"/>
  <c r="U32" i="8"/>
  <c r="Y32" i="8" s="1"/>
  <c r="U31" i="8"/>
  <c r="Y31" i="8" s="1"/>
  <c r="J22" i="8"/>
  <c r="Y22" i="8" s="1"/>
  <c r="J14" i="8"/>
  <c r="Y14" i="8" s="1"/>
  <c r="S37" i="8"/>
  <c r="U30" i="8"/>
  <c r="Y30" i="8" s="1"/>
  <c r="S34" i="8"/>
  <c r="U29" i="8"/>
  <c r="Y29" i="8" s="1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<sst xmlns="http://schemas.openxmlformats.org/spreadsheetml/2006/main" count="149" uniqueCount="49">
  <si>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</si>
  <si>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</si>
  <si>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</si>
  <si>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</si>
  <si>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</si>
  <si>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</si>
  <si>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</si>
  <si>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</si>
  <si>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</si>
  <si>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</si>
  <si>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</si>
  <si>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</si>
  <si>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</si>
  <si>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</si>
  <si>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</si>
  <si>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</si>
  <si>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</si>
  <si>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</si>
  <si>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</si>
  <si>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</si>
  <si>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</si>
  <si>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</si>
  <si>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</si>
  <si>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</si>
  <si>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</si>
  <si>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</si>
  <si>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</si>
  <si>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</si>
  <si>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</si>
  <si>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</si>
  <si>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</si>
  <si>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</si>
  <si>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</si>
  <si>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</si>
  <si>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</si>
  <si>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</si>
  <si>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</si>
  <si>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</si>
  <si>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</si>
  <si>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</si>
  <si>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</si>
  <si>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</si>
  <si>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</si>
  <si>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</si>
  <si>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</si>
  <si>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</si>
  <si>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平成13年度</t>
    <rPh sb="0" eb="2">
      <t>ヘイセイ</t>
    </rPh>
    <rPh sb="4" eb="6">
      <t>ネンド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</si>
  <si>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</si>
  <si>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ﾎﾞﾘﾋﾞｱ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</si>
</sst>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8" fontId="10" fillId="0" borderId="24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180" fontId="4" fillId="0" borderId="22" xfId="0" applyNumberFormat="1" applyFont="1" applyBorder="1" applyAlignment="1">
      <alignment horizontal="center" vertical="center"/>
    </xf>
    <xf numFmtId="180" fontId="4" fillId="0" borderId="2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39</v>
      </c>
    </row>
    <row r="2" spans="1:26" ht="14.25" customHeight="1">
      <c r="A2" s="6"/>
      <c r="B2" s="6"/>
      <c r="C2" s="7"/>
      <c r="D2" s="17"/>
      <c r="E2" s="63" t="s">
        <v>14</v>
      </c>
      <c r="F2" s="63"/>
      <c r="G2" s="63"/>
      <c r="H2" s="63"/>
      <c r="I2" s="63"/>
      <c r="J2" s="18"/>
      <c r="K2" s="17"/>
      <c r="L2" s="19"/>
      <c r="M2" s="63" t="s">
        <v>27</v>
      </c>
      <c r="N2" s="63"/>
      <c r="O2" s="63"/>
      <c r="P2" s="63"/>
      <c r="Q2" s="63"/>
      <c r="R2" s="63"/>
      <c r="S2" s="63"/>
      <c r="T2" s="19"/>
      <c r="U2" s="13"/>
      <c r="V2" s="65" t="s">
        <v>21</v>
      </c>
      <c r="W2" s="66"/>
      <c r="X2" s="67"/>
      <c r="Y2" s="65" t="s">
        <v>24</v>
      </c>
      <c r="Z2" s="67"/>
    </row>
    <row r="3" spans="1:26" ht="14.25" customHeight="1">
      <c r="A3" s="87" t="s">
        <v>3</v>
      </c>
      <c r="B3" s="87"/>
      <c r="C3" s="88"/>
      <c r="D3" s="64" t="s">
        <v>12</v>
      </c>
      <c r="E3" s="64"/>
      <c r="F3" s="64"/>
      <c r="G3" s="64" t="s">
        <v>13</v>
      </c>
      <c r="H3" s="64"/>
      <c r="I3" s="64"/>
      <c r="J3" s="64" t="s">
        <v>15</v>
      </c>
      <c r="K3" s="22"/>
      <c r="L3" s="84" t="s">
        <v>19</v>
      </c>
      <c r="M3" s="84"/>
      <c r="N3" s="84"/>
      <c r="O3" s="8"/>
      <c r="P3" s="22"/>
      <c r="Q3" s="84" t="s">
        <v>20</v>
      </c>
      <c r="R3" s="84"/>
      <c r="S3" s="84"/>
      <c r="T3" s="8"/>
      <c r="U3" s="68" t="s">
        <v>15</v>
      </c>
      <c r="V3" s="68" t="s">
        <v>22</v>
      </c>
      <c r="W3" s="68" t="s">
        <v>23</v>
      </c>
      <c r="X3" s="74" t="s">
        <v>15</v>
      </c>
      <c r="Y3" s="68" t="s">
        <v>25</v>
      </c>
      <c r="Z3" s="71" t="s">
        <v>26</v>
      </c>
    </row>
    <row r="4" spans="1:26" ht="14.25" customHeight="1">
      <c r="A4" s="87"/>
      <c r="B4" s="87"/>
      <c r="C4" s="88"/>
      <c r="D4" s="64"/>
      <c r="E4" s="64"/>
      <c r="F4" s="64"/>
      <c r="G4" s="64"/>
      <c r="H4" s="64"/>
      <c r="I4" s="64"/>
      <c r="J4" s="64"/>
      <c r="K4" s="64" t="s">
        <v>0</v>
      </c>
      <c r="L4" s="64"/>
      <c r="M4" s="64"/>
      <c r="N4" s="64" t="s">
        <v>17</v>
      </c>
      <c r="O4" s="64" t="s">
        <v>18</v>
      </c>
      <c r="P4" s="64" t="s">
        <v>0</v>
      </c>
      <c r="Q4" s="64"/>
      <c r="R4" s="64"/>
      <c r="S4" s="64" t="s">
        <v>17</v>
      </c>
      <c r="T4" s="64" t="s">
        <v>18</v>
      </c>
      <c r="U4" s="69"/>
      <c r="V4" s="69"/>
      <c r="W4" s="69"/>
      <c r="X4" s="75"/>
      <c r="Y4" s="69"/>
      <c r="Z4" s="72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64"/>
      <c r="K5" s="14" t="s">
        <v>16</v>
      </c>
      <c r="L5" s="14" t="s">
        <v>1</v>
      </c>
      <c r="M5" s="14" t="s">
        <v>2</v>
      </c>
      <c r="N5" s="64"/>
      <c r="O5" s="64"/>
      <c r="P5" s="14" t="s">
        <v>16</v>
      </c>
      <c r="Q5" s="14" t="s">
        <v>1</v>
      </c>
      <c r="R5" s="14" t="s">
        <v>2</v>
      </c>
      <c r="S5" s="64"/>
      <c r="T5" s="64"/>
      <c r="U5" s="70"/>
      <c r="V5" s="70"/>
      <c r="W5" s="70"/>
      <c r="X5" s="76"/>
      <c r="Y5" s="70"/>
      <c r="Z5" s="73"/>
    </row>
    <row r="6" spans="1:26" ht="18" customHeight="1">
      <c r="A6" s="86" t="s">
        <v>9</v>
      </c>
      <c r="B6" s="85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6"/>
      <c r="B7" s="85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6"/>
      <c r="B8" s="85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6"/>
      <c r="B9" s="85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77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78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78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83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77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78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78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83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77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78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78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83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77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78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78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83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77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78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78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83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77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78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78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83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77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78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78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83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77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0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78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81"/>
      <c r="AA39" s="10"/>
      <c r="AB39" s="2">
        <v>15579</v>
      </c>
    </row>
    <row r="40" spans="1:28" ht="18" customHeight="1">
      <c r="A40" s="10"/>
      <c r="B40" s="78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81"/>
      <c r="AA40" s="10"/>
      <c r="AB40" s="2">
        <v>6494</v>
      </c>
    </row>
    <row r="41" spans="1:28" ht="18" customHeight="1" thickBot="1">
      <c r="A41" s="11"/>
      <c r="B41" s="79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82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41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Normal="100" zoomScaleSheetLayoutView="100" workbookViewId="0"/>
  </sheetViews>
  <sheetFormatPr defaultRowHeight="14.25"/>
  <cols>
    <col min="1" max="1" width="4.625" style="37" customWidth="1"/>
    <col min="2" max="2" width="3.125" style="37" customWidth="1"/>
    <col min="3" max="3" width="4.25" style="37" customWidth="1"/>
    <col min="4" max="4" width="7.75" style="37" hidden="1" customWidth="1"/>
    <col min="5" max="5" width="8" style="37" customWidth="1"/>
    <col min="6" max="13" width="7.875" style="37" customWidth="1"/>
    <col min="14" max="16384" width="9" style="37"/>
  </cols>
  <sheetData>
    <row r="1" spans="1:13" ht="19.5" customHeight="1" thickBot="1">
      <c r="A1" s="36" t="s">
        <v>47</v>
      </c>
      <c r="M1" s="38" t="s">
        <v>38</v>
      </c>
    </row>
    <row r="2" spans="1:13" ht="30" customHeight="1">
      <c r="A2" s="92" t="s">
        <v>28</v>
      </c>
      <c r="B2" s="92"/>
      <c r="C2" s="93"/>
      <c r="D2" s="39"/>
      <c r="E2" s="40" t="s">
        <v>34</v>
      </c>
      <c r="F2" s="41" t="s">
        <v>35</v>
      </c>
      <c r="G2" s="40" t="s">
        <v>36</v>
      </c>
      <c r="H2" s="41" t="s">
        <v>42</v>
      </c>
      <c r="I2" s="41" t="s">
        <v>43</v>
      </c>
      <c r="J2" s="41" t="s">
        <v>44</v>
      </c>
      <c r="K2" s="41" t="s">
        <v>48</v>
      </c>
      <c r="L2" s="41" t="s">
        <v>37</v>
      </c>
      <c r="M2" s="42" t="s">
        <v>21</v>
      </c>
    </row>
    <row r="3" spans="1:13" hidden="1">
      <c r="A3" s="43" t="s">
        <v>9</v>
      </c>
      <c r="B3" s="43">
        <v>11</v>
      </c>
      <c r="C3" s="43" t="s">
        <v>28</v>
      </c>
      <c r="D3" s="43" t="s">
        <v>29</v>
      </c>
      <c r="E3" s="37">
        <f>SUM(E18:E21)</f>
        <v>760</v>
      </c>
      <c r="F3" s="37">
        <f t="shared" ref="F3:M3" si="0">SUM(F18:F21)</f>
        <v>113</v>
      </c>
      <c r="G3" s="37">
        <f t="shared" si="0"/>
        <v>67</v>
      </c>
      <c r="H3" s="37">
        <f t="shared" si="0"/>
        <v>178</v>
      </c>
      <c r="I3" s="37">
        <f t="shared" si="0"/>
        <v>76</v>
      </c>
      <c r="J3" s="37">
        <f t="shared" si="0"/>
        <v>203</v>
      </c>
      <c r="K3" s="37">
        <f t="shared" si="0"/>
        <v>8</v>
      </c>
      <c r="L3" s="37">
        <f t="shared" si="0"/>
        <v>7</v>
      </c>
      <c r="M3" s="37">
        <f t="shared" si="0"/>
        <v>108</v>
      </c>
    </row>
    <row r="4" spans="1:13" hidden="1">
      <c r="A4" s="43" t="s">
        <v>9</v>
      </c>
      <c r="B4" s="43">
        <v>12</v>
      </c>
      <c r="C4" s="43" t="s">
        <v>28</v>
      </c>
      <c r="D4" s="43" t="s">
        <v>29</v>
      </c>
      <c r="E4" s="37">
        <f>SUM(E22:E25)</f>
        <v>859</v>
      </c>
      <c r="F4" s="37">
        <f t="shared" ref="F4:M4" si="1">SUM(F22:F25)</f>
        <v>126</v>
      </c>
      <c r="G4" s="37">
        <f t="shared" si="1"/>
        <v>69</v>
      </c>
      <c r="H4" s="37">
        <f t="shared" si="1"/>
        <v>210</v>
      </c>
      <c r="I4" s="37">
        <f t="shared" si="1"/>
        <v>85</v>
      </c>
      <c r="J4" s="37">
        <f t="shared" si="1"/>
        <v>250</v>
      </c>
      <c r="K4" s="37">
        <f t="shared" si="1"/>
        <v>5</v>
      </c>
      <c r="L4" s="37">
        <f t="shared" si="1"/>
        <v>5</v>
      </c>
      <c r="M4" s="37">
        <f t="shared" si="1"/>
        <v>109</v>
      </c>
    </row>
    <row r="5" spans="1:13" ht="24.95" customHeight="1">
      <c r="A5" s="43"/>
      <c r="B5" s="43" t="s">
        <v>46</v>
      </c>
      <c r="C5" s="44"/>
      <c r="D5" s="43" t="s">
        <v>29</v>
      </c>
      <c r="E5" s="45">
        <f>SUM(E26:E29)</f>
        <v>1286</v>
      </c>
      <c r="F5" s="45">
        <f t="shared" ref="F5:M5" si="2">SUM(F26:F29)</f>
        <v>200</v>
      </c>
      <c r="G5" s="45">
        <f t="shared" si="2"/>
        <v>103</v>
      </c>
      <c r="H5" s="45">
        <f t="shared" si="2"/>
        <v>261</v>
      </c>
      <c r="I5" s="45">
        <f t="shared" si="2"/>
        <v>125</v>
      </c>
      <c r="J5" s="45">
        <f t="shared" si="2"/>
        <v>313</v>
      </c>
      <c r="K5" s="45">
        <f t="shared" si="2"/>
        <v>66</v>
      </c>
      <c r="L5" s="45">
        <f t="shared" si="2"/>
        <v>9</v>
      </c>
      <c r="M5" s="45">
        <f t="shared" si="2"/>
        <v>209</v>
      </c>
    </row>
    <row r="6" spans="1:13" ht="24.95" customHeight="1">
      <c r="A6" s="43"/>
      <c r="B6" s="43">
        <v>14</v>
      </c>
      <c r="C6" s="44"/>
      <c r="D6" s="43" t="s">
        <v>29</v>
      </c>
      <c r="E6" s="45">
        <f>SUM(E30:E33)</f>
        <v>1333</v>
      </c>
      <c r="F6" s="45">
        <f t="shared" ref="F6:M6" si="3">SUM(F30:F33)</f>
        <v>234</v>
      </c>
      <c r="G6" s="45">
        <f t="shared" si="3"/>
        <v>114</v>
      </c>
      <c r="H6" s="45">
        <f t="shared" si="3"/>
        <v>256</v>
      </c>
      <c r="I6" s="45">
        <f t="shared" si="3"/>
        <v>135</v>
      </c>
      <c r="J6" s="45">
        <f t="shared" si="3"/>
        <v>319</v>
      </c>
      <c r="K6" s="45">
        <f t="shared" si="3"/>
        <v>77</v>
      </c>
      <c r="L6" s="45">
        <f t="shared" si="3"/>
        <v>14</v>
      </c>
      <c r="M6" s="45">
        <f t="shared" si="3"/>
        <v>184</v>
      </c>
    </row>
    <row r="7" spans="1:13" ht="24.95" customHeight="1">
      <c r="A7" s="43"/>
      <c r="B7" s="43">
        <v>15</v>
      </c>
      <c r="C7" s="44"/>
      <c r="D7" s="43" t="s">
        <v>29</v>
      </c>
      <c r="E7" s="45">
        <f>SUM(E34:E37)</f>
        <v>1318</v>
      </c>
      <c r="F7" s="45">
        <f t="shared" ref="F7:M7" si="4">SUM(F34:F37)</f>
        <v>222</v>
      </c>
      <c r="G7" s="45">
        <f t="shared" si="4"/>
        <v>110</v>
      </c>
      <c r="H7" s="45">
        <f t="shared" si="4"/>
        <v>241</v>
      </c>
      <c r="I7" s="45">
        <f t="shared" si="4"/>
        <v>148</v>
      </c>
      <c r="J7" s="45">
        <f t="shared" si="4"/>
        <v>329</v>
      </c>
      <c r="K7" s="45">
        <f t="shared" si="4"/>
        <v>74</v>
      </c>
      <c r="L7" s="45">
        <f t="shared" si="4"/>
        <v>16</v>
      </c>
      <c r="M7" s="45">
        <f t="shared" si="4"/>
        <v>178</v>
      </c>
    </row>
    <row r="8" spans="1:13" ht="24.95" customHeight="1">
      <c r="A8" s="43"/>
      <c r="B8" s="43">
        <v>16</v>
      </c>
      <c r="C8" s="44"/>
      <c r="D8" s="43" t="s">
        <v>29</v>
      </c>
      <c r="E8" s="46">
        <f>SUM(E38:E41)</f>
        <v>1345</v>
      </c>
      <c r="F8" s="46">
        <f t="shared" ref="F8:M8" si="5">SUM(F38:F41)</f>
        <v>279</v>
      </c>
      <c r="G8" s="46">
        <f t="shared" si="5"/>
        <v>115</v>
      </c>
      <c r="H8" s="46">
        <f t="shared" si="5"/>
        <v>200</v>
      </c>
      <c r="I8" s="46">
        <f t="shared" si="5"/>
        <v>145</v>
      </c>
      <c r="J8" s="46">
        <f t="shared" si="5"/>
        <v>324</v>
      </c>
      <c r="K8" s="46">
        <f t="shared" si="5"/>
        <v>60</v>
      </c>
      <c r="L8" s="46">
        <f t="shared" si="5"/>
        <v>21</v>
      </c>
      <c r="M8" s="46">
        <f t="shared" si="5"/>
        <v>201</v>
      </c>
    </row>
    <row r="9" spans="1:13" ht="24.95" customHeight="1">
      <c r="A9" s="43"/>
      <c r="B9" s="43">
        <v>17</v>
      </c>
      <c r="C9" s="44"/>
      <c r="D9" s="43" t="s">
        <v>29</v>
      </c>
      <c r="E9" s="46">
        <f>SUM(E42:E45)</f>
        <v>1392</v>
      </c>
      <c r="F9" s="46">
        <f t="shared" ref="F9:M9" si="6">SUM(F42:F45)</f>
        <v>354</v>
      </c>
      <c r="G9" s="46">
        <f t="shared" si="6"/>
        <v>118</v>
      </c>
      <c r="H9" s="46">
        <f t="shared" si="6"/>
        <v>177</v>
      </c>
      <c r="I9" s="46">
        <f t="shared" si="6"/>
        <v>137</v>
      </c>
      <c r="J9" s="46">
        <f t="shared" si="6"/>
        <v>328</v>
      </c>
      <c r="K9" s="46">
        <f t="shared" si="6"/>
        <v>54</v>
      </c>
      <c r="L9" s="46">
        <f t="shared" si="6"/>
        <v>18</v>
      </c>
      <c r="M9" s="46">
        <f t="shared" si="6"/>
        <v>206</v>
      </c>
    </row>
    <row r="10" spans="1:13" ht="24.95" customHeight="1">
      <c r="A10" s="43"/>
      <c r="B10" s="43">
        <v>18</v>
      </c>
      <c r="C10" s="44"/>
      <c r="D10" s="43"/>
      <c r="E10" s="47">
        <v>1328</v>
      </c>
      <c r="F10" s="47">
        <v>337</v>
      </c>
      <c r="G10" s="47">
        <v>131</v>
      </c>
      <c r="H10" s="47">
        <v>142</v>
      </c>
      <c r="I10" s="47">
        <v>144</v>
      </c>
      <c r="J10" s="47">
        <v>294</v>
      </c>
      <c r="K10" s="47">
        <v>54</v>
      </c>
      <c r="L10" s="47">
        <v>28</v>
      </c>
      <c r="M10" s="47">
        <v>198</v>
      </c>
    </row>
    <row r="11" spans="1:13" ht="24.95" customHeight="1">
      <c r="A11" s="43"/>
      <c r="B11" s="43">
        <v>19</v>
      </c>
      <c r="C11" s="44"/>
      <c r="D11" s="43"/>
      <c r="E11" s="47">
        <v>1300</v>
      </c>
      <c r="F11" s="47">
        <v>387</v>
      </c>
      <c r="G11" s="47">
        <v>131</v>
      </c>
      <c r="H11" s="47">
        <v>113</v>
      </c>
      <c r="I11" s="47">
        <v>147</v>
      </c>
      <c r="J11" s="47">
        <v>281</v>
      </c>
      <c r="K11" s="47">
        <v>53</v>
      </c>
      <c r="L11" s="47">
        <v>28</v>
      </c>
      <c r="M11" s="47">
        <v>160</v>
      </c>
    </row>
    <row r="12" spans="1:13" ht="24.95" customHeight="1">
      <c r="A12" s="43"/>
      <c r="B12" s="43">
        <v>20</v>
      </c>
      <c r="C12" s="44"/>
      <c r="D12" s="43"/>
      <c r="E12" s="47">
        <v>1306</v>
      </c>
      <c r="F12" s="47">
        <v>412</v>
      </c>
      <c r="G12" s="47">
        <v>134</v>
      </c>
      <c r="H12" s="47">
        <v>130</v>
      </c>
      <c r="I12" s="47">
        <v>142</v>
      </c>
      <c r="J12" s="47">
        <v>271</v>
      </c>
      <c r="K12" s="47">
        <v>38</v>
      </c>
      <c r="L12" s="47">
        <v>24</v>
      </c>
      <c r="M12" s="47">
        <v>155</v>
      </c>
    </row>
    <row r="13" spans="1:13" ht="24.95" customHeight="1">
      <c r="A13" s="43"/>
      <c r="B13" s="43">
        <v>21</v>
      </c>
      <c r="C13" s="44"/>
      <c r="D13" s="43"/>
      <c r="E13" s="47">
        <v>1157</v>
      </c>
      <c r="F13" s="47">
        <v>382</v>
      </c>
      <c r="G13" s="47">
        <v>131</v>
      </c>
      <c r="H13" s="47">
        <v>113</v>
      </c>
      <c r="I13" s="47">
        <v>123</v>
      </c>
      <c r="J13" s="47">
        <v>215</v>
      </c>
      <c r="K13" s="47">
        <v>33</v>
      </c>
      <c r="L13" s="47">
        <v>22</v>
      </c>
      <c r="M13" s="47">
        <v>138</v>
      </c>
    </row>
    <row r="14" spans="1:13" s="49" customFormat="1" ht="24.95" customHeight="1" thickBot="1">
      <c r="A14" s="60"/>
      <c r="B14" s="60">
        <v>22</v>
      </c>
      <c r="C14" s="60"/>
      <c r="D14" s="60"/>
      <c r="E14" s="61">
        <v>1068</v>
      </c>
      <c r="F14" s="62">
        <v>342</v>
      </c>
      <c r="G14" s="62">
        <v>123</v>
      </c>
      <c r="H14" s="62">
        <v>104</v>
      </c>
      <c r="I14" s="62">
        <v>112</v>
      </c>
      <c r="J14" s="62">
        <v>209</v>
      </c>
      <c r="K14" s="62">
        <v>24</v>
      </c>
      <c r="L14" s="62">
        <v>24</v>
      </c>
      <c r="M14" s="62">
        <f>E14-SUM(F14:L14)</f>
        <v>130</v>
      </c>
    </row>
    <row r="15" spans="1:13" s="49" customFormat="1" ht="16.5" customHeight="1">
      <c r="A15" s="49" t="s">
        <v>40</v>
      </c>
    </row>
    <row r="16" spans="1:13" s="49" customFormat="1" ht="19.5" hidden="1" customHeight="1" thickBot="1">
      <c r="A16" s="49">
        <v>14</v>
      </c>
      <c r="B16" s="49" t="s">
        <v>33</v>
      </c>
      <c r="M16" s="50" t="s">
        <v>38</v>
      </c>
    </row>
    <row r="17" spans="1:13" ht="25.5" hidden="1" customHeight="1">
      <c r="A17" s="95" t="s">
        <v>28</v>
      </c>
      <c r="B17" s="92"/>
      <c r="C17" s="93"/>
      <c r="D17" s="39"/>
      <c r="E17" s="40" t="s">
        <v>34</v>
      </c>
      <c r="F17" s="41" t="s">
        <v>35</v>
      </c>
      <c r="G17" s="40" t="s">
        <v>36</v>
      </c>
      <c r="H17" s="41" t="s">
        <v>42</v>
      </c>
      <c r="I17" s="41" t="s">
        <v>43</v>
      </c>
      <c r="J17" s="41" t="s">
        <v>44</v>
      </c>
      <c r="K17" s="41" t="s">
        <v>45</v>
      </c>
      <c r="L17" s="41" t="s">
        <v>37</v>
      </c>
      <c r="M17" s="42" t="s">
        <v>21</v>
      </c>
    </row>
    <row r="18" spans="1:13" hidden="1">
      <c r="A18" s="90" t="s">
        <v>9</v>
      </c>
      <c r="B18" s="90">
        <v>11</v>
      </c>
      <c r="C18" s="90" t="s">
        <v>28</v>
      </c>
      <c r="D18" s="43" t="s">
        <v>29</v>
      </c>
      <c r="E18" s="37">
        <f>SUM(F18:M18)</f>
        <v>760</v>
      </c>
      <c r="F18" s="37">
        <v>113</v>
      </c>
      <c r="G18" s="37">
        <v>67</v>
      </c>
      <c r="H18" s="37">
        <v>178</v>
      </c>
      <c r="I18" s="37">
        <v>76</v>
      </c>
      <c r="J18" s="37">
        <v>203</v>
      </c>
      <c r="K18" s="37">
        <v>8</v>
      </c>
      <c r="L18" s="37">
        <v>7</v>
      </c>
      <c r="M18" s="37">
        <v>108</v>
      </c>
    </row>
    <row r="19" spans="1:13" hidden="1">
      <c r="A19" s="90"/>
      <c r="B19" s="90"/>
      <c r="C19" s="90"/>
      <c r="D19" s="43" t="s">
        <v>30</v>
      </c>
      <c r="E19" s="37">
        <f t="shared" ref="E19:E41" si="7">SUM(F19:M19)</f>
        <v>0</v>
      </c>
    </row>
    <row r="20" spans="1:13" hidden="1">
      <c r="A20" s="90"/>
      <c r="B20" s="90"/>
      <c r="C20" s="90"/>
      <c r="D20" s="43" t="s">
        <v>31</v>
      </c>
      <c r="E20" s="37">
        <f t="shared" si="7"/>
        <v>0</v>
      </c>
    </row>
    <row r="21" spans="1:13" hidden="1">
      <c r="A21" s="90"/>
      <c r="B21" s="90"/>
      <c r="C21" s="90"/>
      <c r="D21" s="43" t="s">
        <v>32</v>
      </c>
      <c r="E21" s="37">
        <f t="shared" si="7"/>
        <v>0</v>
      </c>
    </row>
    <row r="22" spans="1:13" hidden="1">
      <c r="A22" s="90"/>
      <c r="B22" s="90">
        <v>12</v>
      </c>
      <c r="C22" s="90"/>
      <c r="D22" s="43" t="s">
        <v>29</v>
      </c>
      <c r="E22" s="37">
        <f t="shared" si="7"/>
        <v>859</v>
      </c>
      <c r="F22" s="37">
        <v>126</v>
      </c>
      <c r="G22" s="37">
        <v>69</v>
      </c>
      <c r="H22" s="37">
        <v>210</v>
      </c>
      <c r="I22" s="37">
        <v>85</v>
      </c>
      <c r="J22" s="37">
        <v>250</v>
      </c>
      <c r="K22" s="37">
        <v>5</v>
      </c>
      <c r="L22" s="37">
        <v>5</v>
      </c>
      <c r="M22" s="37">
        <v>109</v>
      </c>
    </row>
    <row r="23" spans="1:13" hidden="1">
      <c r="A23" s="90"/>
      <c r="B23" s="90"/>
      <c r="C23" s="90"/>
      <c r="D23" s="43" t="s">
        <v>30</v>
      </c>
      <c r="E23" s="37">
        <f t="shared" si="7"/>
        <v>0</v>
      </c>
    </row>
    <row r="24" spans="1:13" hidden="1">
      <c r="A24" s="90"/>
      <c r="B24" s="90"/>
      <c r="C24" s="90"/>
      <c r="D24" s="43" t="s">
        <v>31</v>
      </c>
      <c r="E24" s="37">
        <f t="shared" si="7"/>
        <v>0</v>
      </c>
    </row>
    <row r="25" spans="1:13" hidden="1">
      <c r="A25" s="90"/>
      <c r="B25" s="90"/>
      <c r="C25" s="90"/>
      <c r="D25" s="43" t="s">
        <v>32</v>
      </c>
      <c r="E25" s="37">
        <f t="shared" si="7"/>
        <v>0</v>
      </c>
    </row>
    <row r="26" spans="1:13" hidden="1">
      <c r="A26" s="90" t="s">
        <v>9</v>
      </c>
      <c r="B26" s="90">
        <v>13</v>
      </c>
      <c r="C26" s="90" t="s">
        <v>28</v>
      </c>
      <c r="D26" s="43" t="s">
        <v>29</v>
      </c>
      <c r="E26" s="51">
        <f t="shared" si="7"/>
        <v>857</v>
      </c>
      <c r="F26" s="51">
        <v>140</v>
      </c>
      <c r="G26" s="51">
        <v>65</v>
      </c>
      <c r="H26" s="51">
        <v>182</v>
      </c>
      <c r="I26" s="51">
        <v>86</v>
      </c>
      <c r="J26" s="51">
        <v>269</v>
      </c>
      <c r="K26" s="51">
        <v>2</v>
      </c>
      <c r="L26" s="51">
        <v>4</v>
      </c>
      <c r="M26" s="52">
        <v>109</v>
      </c>
    </row>
    <row r="27" spans="1:13" hidden="1">
      <c r="A27" s="90"/>
      <c r="B27" s="90"/>
      <c r="C27" s="90"/>
      <c r="D27" s="43" t="s">
        <v>30</v>
      </c>
      <c r="E27" s="53">
        <f t="shared" si="7"/>
        <v>173</v>
      </c>
      <c r="F27" s="53">
        <v>36</v>
      </c>
      <c r="G27" s="53">
        <v>12</v>
      </c>
      <c r="H27" s="53">
        <v>24</v>
      </c>
      <c r="I27" s="53">
        <v>20</v>
      </c>
      <c r="J27" s="53">
        <v>24</v>
      </c>
      <c r="K27" s="53">
        <v>0</v>
      </c>
      <c r="L27" s="53">
        <v>1</v>
      </c>
      <c r="M27" s="54">
        <v>56</v>
      </c>
    </row>
    <row r="28" spans="1:13" hidden="1">
      <c r="A28" s="90"/>
      <c r="B28" s="90"/>
      <c r="C28" s="90"/>
      <c r="D28" s="43" t="s">
        <v>31</v>
      </c>
      <c r="E28" s="53">
        <f t="shared" si="7"/>
        <v>114</v>
      </c>
      <c r="F28" s="53">
        <v>7</v>
      </c>
      <c r="G28" s="53">
        <v>4</v>
      </c>
      <c r="H28" s="53">
        <v>14</v>
      </c>
      <c r="I28" s="53">
        <v>12</v>
      </c>
      <c r="J28" s="53">
        <v>11</v>
      </c>
      <c r="K28" s="53">
        <v>27</v>
      </c>
      <c r="L28" s="53">
        <v>3</v>
      </c>
      <c r="M28" s="54">
        <v>36</v>
      </c>
    </row>
    <row r="29" spans="1:13" hidden="1">
      <c r="A29" s="90"/>
      <c r="B29" s="90"/>
      <c r="C29" s="90"/>
      <c r="D29" s="43" t="s">
        <v>32</v>
      </c>
      <c r="E29" s="53">
        <f t="shared" si="7"/>
        <v>142</v>
      </c>
      <c r="F29" s="53">
        <v>17</v>
      </c>
      <c r="G29" s="53">
        <v>22</v>
      </c>
      <c r="H29" s="53">
        <v>41</v>
      </c>
      <c r="I29" s="53">
        <v>7</v>
      </c>
      <c r="J29" s="53">
        <v>9</v>
      </c>
      <c r="K29" s="53">
        <v>37</v>
      </c>
      <c r="L29" s="53">
        <v>1</v>
      </c>
      <c r="M29" s="54">
        <v>8</v>
      </c>
    </row>
    <row r="30" spans="1:13" hidden="1">
      <c r="A30" s="89"/>
      <c r="B30" s="89">
        <v>14</v>
      </c>
      <c r="C30" s="89"/>
      <c r="D30" s="55" t="s">
        <v>29</v>
      </c>
      <c r="E30" s="53">
        <f t="shared" si="7"/>
        <v>855</v>
      </c>
      <c r="F30" s="53">
        <v>145</v>
      </c>
      <c r="G30" s="53">
        <v>71</v>
      </c>
      <c r="H30" s="53">
        <v>175</v>
      </c>
      <c r="I30" s="53">
        <v>96</v>
      </c>
      <c r="J30" s="53">
        <v>271</v>
      </c>
      <c r="K30" s="53">
        <v>2</v>
      </c>
      <c r="L30" s="53">
        <v>5</v>
      </c>
      <c r="M30" s="54">
        <v>90</v>
      </c>
    </row>
    <row r="31" spans="1:13" hidden="1">
      <c r="A31" s="90"/>
      <c r="B31" s="90"/>
      <c r="C31" s="90"/>
      <c r="D31" s="43" t="s">
        <v>30</v>
      </c>
      <c r="E31" s="53">
        <f t="shared" si="7"/>
        <v>183</v>
      </c>
      <c r="F31" s="53">
        <v>47</v>
      </c>
      <c r="G31" s="53">
        <v>15</v>
      </c>
      <c r="H31" s="53">
        <v>22</v>
      </c>
      <c r="I31" s="53">
        <v>20</v>
      </c>
      <c r="J31" s="53">
        <v>26</v>
      </c>
      <c r="K31" s="53">
        <v>0</v>
      </c>
      <c r="L31" s="53">
        <v>1</v>
      </c>
      <c r="M31" s="54">
        <v>52</v>
      </c>
    </row>
    <row r="32" spans="1:13" hidden="1">
      <c r="A32" s="90"/>
      <c r="B32" s="90"/>
      <c r="C32" s="90"/>
      <c r="D32" s="43" t="s">
        <v>31</v>
      </c>
      <c r="E32" s="53">
        <f t="shared" si="7"/>
        <v>119</v>
      </c>
      <c r="F32" s="53">
        <v>6</v>
      </c>
      <c r="G32" s="53">
        <v>4</v>
      </c>
      <c r="H32" s="53">
        <v>16</v>
      </c>
      <c r="I32" s="53">
        <v>9</v>
      </c>
      <c r="J32" s="53">
        <v>13</v>
      </c>
      <c r="K32" s="53">
        <v>35</v>
      </c>
      <c r="L32" s="53">
        <v>3</v>
      </c>
      <c r="M32" s="54">
        <v>33</v>
      </c>
    </row>
    <row r="33" spans="1:13" hidden="1">
      <c r="A33" s="91"/>
      <c r="B33" s="91"/>
      <c r="C33" s="91"/>
      <c r="D33" s="56" t="s">
        <v>32</v>
      </c>
      <c r="E33" s="53">
        <f t="shared" si="7"/>
        <v>176</v>
      </c>
      <c r="F33" s="53">
        <v>36</v>
      </c>
      <c r="G33" s="53">
        <v>24</v>
      </c>
      <c r="H33" s="53">
        <v>43</v>
      </c>
      <c r="I33" s="53">
        <v>10</v>
      </c>
      <c r="J33" s="53">
        <v>9</v>
      </c>
      <c r="K33" s="53">
        <v>40</v>
      </c>
      <c r="L33" s="53">
        <v>5</v>
      </c>
      <c r="M33" s="54">
        <v>9</v>
      </c>
    </row>
    <row r="34" spans="1:13" hidden="1">
      <c r="A34" s="89"/>
      <c r="B34" s="89">
        <v>15</v>
      </c>
      <c r="C34" s="89"/>
      <c r="D34" s="55" t="s">
        <v>29</v>
      </c>
      <c r="E34" s="53">
        <f t="shared" si="7"/>
        <v>859</v>
      </c>
      <c r="F34" s="53">
        <v>154</v>
      </c>
      <c r="G34" s="53">
        <v>76</v>
      </c>
      <c r="H34" s="53">
        <v>159</v>
      </c>
      <c r="I34" s="53">
        <v>103</v>
      </c>
      <c r="J34" s="53">
        <v>273</v>
      </c>
      <c r="K34" s="53">
        <v>2</v>
      </c>
      <c r="L34" s="53">
        <v>8</v>
      </c>
      <c r="M34" s="54">
        <v>84</v>
      </c>
    </row>
    <row r="35" spans="1:13" hidden="1">
      <c r="A35" s="90"/>
      <c r="B35" s="90"/>
      <c r="C35" s="90"/>
      <c r="D35" s="43" t="s">
        <v>30</v>
      </c>
      <c r="E35" s="53">
        <f t="shared" si="7"/>
        <v>179</v>
      </c>
      <c r="F35" s="53">
        <v>47</v>
      </c>
      <c r="G35" s="53">
        <v>8</v>
      </c>
      <c r="H35" s="53">
        <v>19</v>
      </c>
      <c r="I35" s="53">
        <v>21</v>
      </c>
      <c r="J35" s="53">
        <v>31</v>
      </c>
      <c r="K35" s="53">
        <v>0</v>
      </c>
      <c r="L35" s="53">
        <v>1</v>
      </c>
      <c r="M35" s="54">
        <v>52</v>
      </c>
    </row>
    <row r="36" spans="1:13" hidden="1">
      <c r="A36" s="90"/>
      <c r="B36" s="90"/>
      <c r="C36" s="90"/>
      <c r="D36" s="43" t="s">
        <v>31</v>
      </c>
      <c r="E36" s="53">
        <f t="shared" si="7"/>
        <v>117</v>
      </c>
      <c r="F36" s="53">
        <v>6</v>
      </c>
      <c r="G36" s="53">
        <v>3</v>
      </c>
      <c r="H36" s="53">
        <v>17</v>
      </c>
      <c r="I36" s="53">
        <v>10</v>
      </c>
      <c r="J36" s="53">
        <v>16</v>
      </c>
      <c r="K36" s="53">
        <v>30</v>
      </c>
      <c r="L36" s="53">
        <v>3</v>
      </c>
      <c r="M36" s="54">
        <v>32</v>
      </c>
    </row>
    <row r="37" spans="1:13" hidden="1">
      <c r="A37" s="91"/>
      <c r="B37" s="91"/>
      <c r="C37" s="91"/>
      <c r="D37" s="56" t="s">
        <v>32</v>
      </c>
      <c r="E37" s="53">
        <f t="shared" si="7"/>
        <v>163</v>
      </c>
      <c r="F37" s="53">
        <v>15</v>
      </c>
      <c r="G37" s="53">
        <v>23</v>
      </c>
      <c r="H37" s="53">
        <v>46</v>
      </c>
      <c r="I37" s="53">
        <v>14</v>
      </c>
      <c r="J37" s="53">
        <v>9</v>
      </c>
      <c r="K37" s="53">
        <v>42</v>
      </c>
      <c r="L37" s="53">
        <v>4</v>
      </c>
      <c r="M37" s="54">
        <v>10</v>
      </c>
    </row>
    <row r="38" spans="1:13" hidden="1">
      <c r="A38" s="89"/>
      <c r="B38" s="89">
        <v>16</v>
      </c>
      <c r="C38" s="89"/>
      <c r="D38" s="55" t="s">
        <v>29</v>
      </c>
      <c r="E38" s="53">
        <f t="shared" si="7"/>
        <v>918</v>
      </c>
      <c r="F38" s="53">
        <v>206</v>
      </c>
      <c r="G38" s="53">
        <v>79</v>
      </c>
      <c r="H38" s="53">
        <v>127</v>
      </c>
      <c r="I38" s="53">
        <v>108</v>
      </c>
      <c r="J38" s="53">
        <v>273</v>
      </c>
      <c r="K38" s="53">
        <v>2</v>
      </c>
      <c r="L38" s="53">
        <v>14</v>
      </c>
      <c r="M38" s="54">
        <v>109</v>
      </c>
    </row>
    <row r="39" spans="1:13" hidden="1">
      <c r="A39" s="90"/>
      <c r="B39" s="90"/>
      <c r="C39" s="90"/>
      <c r="D39" s="43" t="s">
        <v>30</v>
      </c>
      <c r="E39" s="53">
        <f t="shared" si="7"/>
        <v>153</v>
      </c>
      <c r="F39" s="53">
        <v>42</v>
      </c>
      <c r="G39" s="53">
        <v>10</v>
      </c>
      <c r="H39" s="53">
        <v>14</v>
      </c>
      <c r="I39" s="53">
        <v>21</v>
      </c>
      <c r="J39" s="53">
        <v>25</v>
      </c>
      <c r="K39" s="53">
        <v>0</v>
      </c>
      <c r="L39" s="53">
        <v>1</v>
      </c>
      <c r="M39" s="54">
        <v>40</v>
      </c>
    </row>
    <row r="40" spans="1:13" hidden="1">
      <c r="A40" s="90"/>
      <c r="B40" s="90"/>
      <c r="C40" s="90"/>
      <c r="D40" s="43" t="s">
        <v>31</v>
      </c>
      <c r="E40" s="53">
        <f t="shared" si="7"/>
        <v>121</v>
      </c>
      <c r="F40" s="53">
        <v>16</v>
      </c>
      <c r="G40" s="53">
        <v>3</v>
      </c>
      <c r="H40" s="53">
        <v>15</v>
      </c>
      <c r="I40" s="53">
        <v>6</v>
      </c>
      <c r="J40" s="53">
        <v>16</v>
      </c>
      <c r="K40" s="53">
        <v>20</v>
      </c>
      <c r="L40" s="53">
        <v>4</v>
      </c>
      <c r="M40" s="54">
        <v>41</v>
      </c>
    </row>
    <row r="41" spans="1:13" hidden="1">
      <c r="A41" s="91"/>
      <c r="B41" s="91"/>
      <c r="C41" s="91"/>
      <c r="D41" s="56" t="s">
        <v>32</v>
      </c>
      <c r="E41" s="53">
        <f t="shared" si="7"/>
        <v>153</v>
      </c>
      <c r="F41" s="53">
        <v>15</v>
      </c>
      <c r="G41" s="53">
        <v>23</v>
      </c>
      <c r="H41" s="53">
        <v>44</v>
      </c>
      <c r="I41" s="53">
        <v>10</v>
      </c>
      <c r="J41" s="53">
        <v>10</v>
      </c>
      <c r="K41" s="53">
        <v>38</v>
      </c>
      <c r="L41" s="53">
        <v>2</v>
      </c>
      <c r="M41" s="54">
        <v>11</v>
      </c>
    </row>
    <row r="42" spans="1:13" hidden="1">
      <c r="A42" s="90"/>
      <c r="B42" s="90">
        <v>17</v>
      </c>
      <c r="C42" s="90"/>
      <c r="D42" s="43" t="s">
        <v>29</v>
      </c>
      <c r="E42" s="53">
        <f>SUM(F42:M42)</f>
        <v>941</v>
      </c>
      <c r="F42" s="53">
        <v>247</v>
      </c>
      <c r="G42" s="53">
        <v>81</v>
      </c>
      <c r="H42" s="53">
        <v>109</v>
      </c>
      <c r="I42" s="53">
        <v>100</v>
      </c>
      <c r="J42" s="53">
        <v>271</v>
      </c>
      <c r="K42" s="53">
        <v>1</v>
      </c>
      <c r="L42" s="53">
        <v>11</v>
      </c>
      <c r="M42" s="54">
        <v>121</v>
      </c>
    </row>
    <row r="43" spans="1:13" hidden="1">
      <c r="A43" s="90"/>
      <c r="B43" s="90"/>
      <c r="C43" s="90"/>
      <c r="D43" s="43" t="s">
        <v>30</v>
      </c>
      <c r="E43" s="53">
        <f>SUM(F43:M43)</f>
        <v>147</v>
      </c>
      <c r="F43" s="53">
        <v>53</v>
      </c>
      <c r="G43" s="53">
        <v>9</v>
      </c>
      <c r="H43" s="53">
        <v>10</v>
      </c>
      <c r="I43" s="53">
        <v>20</v>
      </c>
      <c r="J43" s="53">
        <v>26</v>
      </c>
      <c r="K43" s="53">
        <v>0</v>
      </c>
      <c r="L43" s="53">
        <v>0</v>
      </c>
      <c r="M43" s="54">
        <v>29</v>
      </c>
    </row>
    <row r="44" spans="1:13" ht="19.5" hidden="1" customHeight="1">
      <c r="A44" s="90"/>
      <c r="B44" s="90"/>
      <c r="C44" s="90"/>
      <c r="D44" s="43" t="s">
        <v>31</v>
      </c>
      <c r="E44" s="53">
        <f>SUM(F44:M44)</f>
        <v>124</v>
      </c>
      <c r="F44" s="53">
        <v>20</v>
      </c>
      <c r="G44" s="53">
        <v>3</v>
      </c>
      <c r="H44" s="53">
        <v>8</v>
      </c>
      <c r="I44" s="53">
        <v>6</v>
      </c>
      <c r="J44" s="53">
        <v>21</v>
      </c>
      <c r="K44" s="53">
        <v>17</v>
      </c>
      <c r="L44" s="53">
        <v>5</v>
      </c>
      <c r="M44" s="54">
        <v>44</v>
      </c>
    </row>
    <row r="45" spans="1:13" s="59" customFormat="1" ht="16.5" hidden="1" customHeight="1" thickBot="1">
      <c r="A45" s="94"/>
      <c r="B45" s="94"/>
      <c r="C45" s="94"/>
      <c r="D45" s="48" t="s">
        <v>32</v>
      </c>
      <c r="E45" s="57">
        <f>SUM(F45:M45)</f>
        <v>180</v>
      </c>
      <c r="F45" s="57">
        <v>34</v>
      </c>
      <c r="G45" s="57">
        <v>25</v>
      </c>
      <c r="H45" s="57">
        <v>50</v>
      </c>
      <c r="I45" s="57">
        <v>11</v>
      </c>
      <c r="J45" s="57">
        <v>10</v>
      </c>
      <c r="K45" s="57">
        <v>36</v>
      </c>
      <c r="L45" s="57">
        <v>2</v>
      </c>
      <c r="M45" s="58">
        <v>12</v>
      </c>
    </row>
    <row r="46" spans="1:13" ht="16.5" hidden="1" customHeight="1">
      <c r="A46" s="37" t="s">
        <v>40</v>
      </c>
    </row>
    <row r="47" spans="1:13" ht="16.5" customHeight="1"/>
    <row r="48" spans="1:13" ht="16.5" customHeight="1"/>
    <row r="49" ht="16.5" customHeight="1"/>
  </sheetData>
  <mergeCells count="23">
    <mergeCell ref="C18:C21"/>
    <mergeCell ref="A22:A25"/>
    <mergeCell ref="B22:B25"/>
    <mergeCell ref="A34:A37"/>
    <mergeCell ref="B34:B37"/>
    <mergeCell ref="C34:C37"/>
    <mergeCell ref="C26:C29"/>
    <mergeCell ref="A2:C2"/>
    <mergeCell ref="C42:C45"/>
    <mergeCell ref="B42:B45"/>
    <mergeCell ref="A42:A45"/>
    <mergeCell ref="A17:C17"/>
    <mergeCell ref="A18:A21"/>
    <mergeCell ref="B18:B21"/>
    <mergeCell ref="C22:C25"/>
    <mergeCell ref="A26:A29"/>
    <mergeCell ref="B26:B29"/>
    <mergeCell ref="A38:A41"/>
    <mergeCell ref="B38:B41"/>
    <mergeCell ref="C38:C41"/>
    <mergeCell ref="A30:A33"/>
    <mergeCell ref="B30:B33"/>
    <mergeCell ref="C30:C3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4-8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2011-06-14T08:07:13Z</cp:lastPrinted>
  <dcterms:created xsi:type="dcterms:W3CDTF">1997-01-08T22:48:59Z</dcterms:created>
  <dcterms:modified xsi:type="dcterms:W3CDTF">2023-04-14T01:47:50Z</dcterms:modified>
</cp:coreProperties>
</file>