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41667F5-94CB-4C86-A6F9-8F94823E6921}" xr6:coauthVersionLast="36" xr6:coauthVersionMax="36" xr10:uidLastSave="{00000000-0000-0000-0000-000000000000}"/>
  <bookViews>
    <workbookView xWindow="0" yWindow="0" windowWidth="28800" windowHeight="12285"/>
  </bookViews>
  <sheets>
    <sheet name="6-3" sheetId="10" r:id="rId1"/>
  </sheets>
  <definedNames>
    <definedName name="_xlnm.Print_Area" localSheetId="0">'6-3'!$A$1:$U$20</definedName>
  </definedNames>
  <calcPr calcId="191029"/>
</workbook>
</file>

<file path=xl/calcChain.xml><?xml version="1.0" encoding="utf-8"?>
<calcChain xmlns="http://schemas.openxmlformats.org/spreadsheetml/2006/main">
  <c r="D20" i="10" l="1"/>
  <c r="C15" i="10"/>
  <c r="C16" i="10"/>
  <c r="C17" i="10"/>
  <c r="C19" i="10" s="1"/>
  <c r="C18" i="10"/>
  <c r="D15" i="10"/>
  <c r="D16" i="10"/>
  <c r="D19" i="10" s="1"/>
  <c r="D17" i="10"/>
  <c r="D18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C10" i="10"/>
  <c r="C11" i="10"/>
  <c r="C12" i="10"/>
  <c r="C13" i="10"/>
  <c r="C14" i="10"/>
  <c r="D10" i="10"/>
  <c r="D11" i="10"/>
  <c r="D12" i="10"/>
  <c r="D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C5" i="10"/>
  <c r="C6" i="10"/>
  <c r="C7" i="10"/>
  <c r="C8" i="10"/>
  <c r="C9" i="10"/>
  <c r="D5" i="10"/>
  <c r="D6" i="10"/>
  <c r="D7" i="10"/>
  <c r="D8" i="10"/>
  <c r="D9" i="10" s="1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</calcChain>
</file>

<file path=xl/sharedStrings.xml><?xml version="1.0" encoding="utf-8"?>
<sst xmlns="http://schemas.openxmlformats.org/spreadsheetml/2006/main" count="63" uniqueCount="29">
  <si>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</si>
  <si>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</si>
  <si>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</si>
  <si>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</si>
  <si>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</si>
  <si>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</si>
  <si>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</si>
  <si>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</si>
  <si>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</si>
  <si>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</si>
  <si>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</si>
  <si>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</si>
  <si>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</si>
  <si>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</si>
  <si>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</si>
  <si>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</si>
  <si>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</si>
  <si>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</si>
  <si>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</si>
  <si>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</si>
  <si>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</si>
  <si>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６－３　経営組織別、事業所数及び従業者数</t>
    <rPh sb="4" eb="6">
      <t>ケイエイ</t>
    </rPh>
    <rPh sb="6" eb="9">
      <t>ソシキベツ</t>
    </rPh>
    <rPh sb="10" eb="13">
      <t>ジギョウショ</t>
    </rPh>
    <rPh sb="13" eb="14">
      <t>スウ</t>
    </rPh>
    <rPh sb="14" eb="15">
      <t>オヨ</t>
    </rPh>
    <rPh sb="16" eb="19">
      <t>ジュウギョウシャ</t>
    </rPh>
    <rPh sb="19" eb="20">
      <t>スウ</t>
    </rPh>
    <phoneticPr fontId="2"/>
  </si>
  <si>
    <t>派遣･下請従業者のみ</t>
    <phoneticPr fontId="2"/>
  </si>
  <si>
    <t>-</t>
    <phoneticPr fontId="2"/>
  </si>
  <si>
    <t>-</t>
    <phoneticPr fontId="2"/>
  </si>
  <si>
    <t>平成3年</t>
    <phoneticPr fontId="2"/>
  </si>
  <si>
    <t>平成8年</t>
    <phoneticPr fontId="2"/>
  </si>
  <si>
    <t>平成13年</t>
    <phoneticPr fontId="2"/>
  </si>
  <si>
    <t>平成18年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</si>
</sst>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0"/>
  <sheetViews>
    <sheetView showGridLines="0" tabSelected="1" view="pageBreakPreview" zoomScaleNormal="100" workbookViewId="0">
      <selection activeCell="S29" sqref="S29"/>
    </sheetView>
  </sheetViews>
  <sheetFormatPr defaultRowHeight="13.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21" width="9" style="3"/>
    <col min="22" max="22" width="14" style="3" customWidth="1"/>
    <col min="23" max="16384" width="9" style="3"/>
  </cols>
  <sheetData>
    <row r="1" spans="1:21" ht="20.100000000000001" customHeight="1" x14ac:dyDescent="0.15">
      <c r="A1" s="1" t="s">
        <v>21</v>
      </c>
    </row>
    <row r="2" spans="1:21" ht="20.100000000000001" customHeight="1" thickBot="1" x14ac:dyDescent="0.2">
      <c r="A2" s="4"/>
      <c r="T2" s="5" t="s">
        <v>20</v>
      </c>
    </row>
    <row r="3" spans="1:21" ht="20.100000000000001" customHeight="1" x14ac:dyDescent="0.15">
      <c r="A3" s="31" t="s">
        <v>0</v>
      </c>
      <c r="B3" s="32"/>
      <c r="C3" s="26" t="s">
        <v>8</v>
      </c>
      <c r="D3" s="26"/>
      <c r="E3" s="26" t="s">
        <v>11</v>
      </c>
      <c r="F3" s="26"/>
      <c r="G3" s="26" t="s">
        <v>12</v>
      </c>
      <c r="H3" s="26"/>
      <c r="I3" s="26" t="s">
        <v>13</v>
      </c>
      <c r="J3" s="26"/>
      <c r="K3" s="26" t="s">
        <v>14</v>
      </c>
      <c r="L3" s="26"/>
      <c r="M3" s="26" t="s">
        <v>15</v>
      </c>
      <c r="N3" s="26"/>
      <c r="O3" s="26" t="s">
        <v>16</v>
      </c>
      <c r="P3" s="26"/>
      <c r="Q3" s="26" t="s">
        <v>17</v>
      </c>
      <c r="R3" s="26"/>
      <c r="S3" s="26" t="s">
        <v>18</v>
      </c>
      <c r="T3" s="27"/>
      <c r="U3" s="29" t="s">
        <v>22</v>
      </c>
    </row>
    <row r="4" spans="1:21" s="8" customFormat="1" ht="20.100000000000001" customHeight="1" x14ac:dyDescent="0.15">
      <c r="A4" s="33"/>
      <c r="B4" s="34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6" t="s">
        <v>9</v>
      </c>
      <c r="L4" s="6" t="s">
        <v>10</v>
      </c>
      <c r="M4" s="6" t="s">
        <v>9</v>
      </c>
      <c r="N4" s="6" t="s">
        <v>10</v>
      </c>
      <c r="O4" s="6" t="s">
        <v>9</v>
      </c>
      <c r="P4" s="6" t="s">
        <v>10</v>
      </c>
      <c r="Q4" s="6" t="s">
        <v>9</v>
      </c>
      <c r="R4" s="6" t="s">
        <v>10</v>
      </c>
      <c r="S4" s="6" t="s">
        <v>9</v>
      </c>
      <c r="T4" s="7" t="s">
        <v>10</v>
      </c>
      <c r="U4" s="30"/>
    </row>
    <row r="5" spans="1:21" hidden="1" x14ac:dyDescent="0.15">
      <c r="A5" s="28" t="s">
        <v>6</v>
      </c>
      <c r="B5" s="6" t="s">
        <v>1</v>
      </c>
      <c r="C5" s="9">
        <f t="shared" ref="C5:C18" si="0">SUM(E5,G5,I5,K5,M5,O5,Q5,S5)</f>
        <v>3694</v>
      </c>
      <c r="D5" s="9">
        <f t="shared" ref="D5:D18" si="1">SUM(F5,H5,J5,L5,N5,P5,R5,T5)</f>
        <v>28518</v>
      </c>
      <c r="E5" s="10">
        <v>2380</v>
      </c>
      <c r="F5" s="10">
        <v>5159</v>
      </c>
      <c r="G5" s="10">
        <v>729</v>
      </c>
      <c r="H5" s="10">
        <v>4754</v>
      </c>
      <c r="I5" s="10">
        <v>321</v>
      </c>
      <c r="J5" s="10">
        <v>4299</v>
      </c>
      <c r="K5" s="10">
        <v>110</v>
      </c>
      <c r="L5" s="10">
        <v>2591</v>
      </c>
      <c r="M5" s="10">
        <v>86</v>
      </c>
      <c r="N5" s="10">
        <v>3203</v>
      </c>
      <c r="O5" s="10">
        <v>37</v>
      </c>
      <c r="P5" s="10">
        <v>2587</v>
      </c>
      <c r="Q5" s="10">
        <v>28</v>
      </c>
      <c r="R5" s="10">
        <v>4409</v>
      </c>
      <c r="S5" s="10">
        <v>3</v>
      </c>
      <c r="T5" s="10">
        <v>1516</v>
      </c>
    </row>
    <row r="6" spans="1:21" hidden="1" x14ac:dyDescent="0.15">
      <c r="A6" s="28"/>
      <c r="B6" s="6" t="s">
        <v>2</v>
      </c>
      <c r="C6" s="9">
        <f t="shared" si="0"/>
        <v>735</v>
      </c>
      <c r="D6" s="9">
        <f t="shared" si="1"/>
        <v>6047</v>
      </c>
      <c r="E6" s="10">
        <v>504</v>
      </c>
      <c r="F6" s="10">
        <v>1091</v>
      </c>
      <c r="G6" s="10">
        <v>113</v>
      </c>
      <c r="H6" s="10">
        <v>727</v>
      </c>
      <c r="I6" s="10">
        <v>64</v>
      </c>
      <c r="J6" s="10">
        <v>822</v>
      </c>
      <c r="K6" s="10">
        <v>19</v>
      </c>
      <c r="L6" s="10">
        <v>476</v>
      </c>
      <c r="M6" s="10">
        <v>19</v>
      </c>
      <c r="N6" s="10">
        <v>642</v>
      </c>
      <c r="O6" s="10">
        <v>12</v>
      </c>
      <c r="P6" s="10">
        <v>770</v>
      </c>
      <c r="Q6" s="10">
        <v>3</v>
      </c>
      <c r="R6" s="10">
        <v>362</v>
      </c>
      <c r="S6" s="10">
        <v>1</v>
      </c>
      <c r="T6" s="10">
        <v>1157</v>
      </c>
    </row>
    <row r="7" spans="1:21" hidden="1" x14ac:dyDescent="0.15">
      <c r="A7" s="28"/>
      <c r="B7" s="6" t="s">
        <v>3</v>
      </c>
      <c r="C7" s="9">
        <f t="shared" si="0"/>
        <v>341</v>
      </c>
      <c r="D7" s="9">
        <f t="shared" si="1"/>
        <v>2150</v>
      </c>
      <c r="E7" s="10">
        <v>238</v>
      </c>
      <c r="F7" s="10">
        <v>483</v>
      </c>
      <c r="G7" s="10">
        <v>59</v>
      </c>
      <c r="H7" s="10">
        <v>390</v>
      </c>
      <c r="I7" s="10">
        <v>20</v>
      </c>
      <c r="J7" s="10">
        <v>246</v>
      </c>
      <c r="K7" s="10">
        <v>12</v>
      </c>
      <c r="L7" s="10">
        <v>279</v>
      </c>
      <c r="M7" s="10">
        <v>4</v>
      </c>
      <c r="N7" s="10">
        <v>148</v>
      </c>
      <c r="O7" s="10">
        <v>7</v>
      </c>
      <c r="P7" s="10">
        <v>467</v>
      </c>
      <c r="Q7" s="10">
        <v>1</v>
      </c>
      <c r="R7" s="10">
        <v>137</v>
      </c>
      <c r="S7" s="10" t="s">
        <v>23</v>
      </c>
      <c r="T7" s="10" t="s">
        <v>23</v>
      </c>
    </row>
    <row r="8" spans="1:21" hidden="1" x14ac:dyDescent="0.15">
      <c r="A8" s="28"/>
      <c r="B8" s="6" t="s">
        <v>4</v>
      </c>
      <c r="C8" s="11">
        <f t="shared" si="0"/>
        <v>569</v>
      </c>
      <c r="D8" s="12">
        <f t="shared" si="1"/>
        <v>3584</v>
      </c>
      <c r="E8" s="10">
        <v>404</v>
      </c>
      <c r="F8" s="10">
        <v>843</v>
      </c>
      <c r="G8" s="10">
        <v>86</v>
      </c>
      <c r="H8" s="10">
        <v>546</v>
      </c>
      <c r="I8" s="10">
        <v>49</v>
      </c>
      <c r="J8" s="10">
        <v>681</v>
      </c>
      <c r="K8" s="10">
        <v>12</v>
      </c>
      <c r="L8" s="10">
        <v>293</v>
      </c>
      <c r="M8" s="10">
        <v>11</v>
      </c>
      <c r="N8" s="10">
        <v>431</v>
      </c>
      <c r="O8" s="10">
        <v>4</v>
      </c>
      <c r="P8" s="10">
        <v>295</v>
      </c>
      <c r="Q8" s="10">
        <v>3</v>
      </c>
      <c r="R8" s="10">
        <v>495</v>
      </c>
      <c r="S8" s="10" t="s">
        <v>24</v>
      </c>
      <c r="T8" s="10" t="s">
        <v>24</v>
      </c>
    </row>
    <row r="9" spans="1:21" ht="20.100000000000001" customHeight="1" x14ac:dyDescent="0.15">
      <c r="A9" s="23" t="s">
        <v>25</v>
      </c>
      <c r="B9" s="13"/>
      <c r="C9" s="14">
        <f t="shared" ref="C9:T9" si="2">SUM(C5:C8)</f>
        <v>5339</v>
      </c>
      <c r="D9" s="14">
        <f t="shared" si="2"/>
        <v>40299</v>
      </c>
      <c r="E9" s="15">
        <f t="shared" si="2"/>
        <v>3526</v>
      </c>
      <c r="F9" s="15">
        <f t="shared" si="2"/>
        <v>7576</v>
      </c>
      <c r="G9" s="15">
        <f t="shared" si="2"/>
        <v>987</v>
      </c>
      <c r="H9" s="15">
        <f t="shared" si="2"/>
        <v>6417</v>
      </c>
      <c r="I9" s="15">
        <f t="shared" si="2"/>
        <v>454</v>
      </c>
      <c r="J9" s="15">
        <f t="shared" si="2"/>
        <v>6048</v>
      </c>
      <c r="K9" s="15">
        <f t="shared" si="2"/>
        <v>153</v>
      </c>
      <c r="L9" s="15">
        <f t="shared" si="2"/>
        <v>3639</v>
      </c>
      <c r="M9" s="15">
        <f t="shared" si="2"/>
        <v>120</v>
      </c>
      <c r="N9" s="15">
        <f t="shared" si="2"/>
        <v>4424</v>
      </c>
      <c r="O9" s="15">
        <f t="shared" si="2"/>
        <v>60</v>
      </c>
      <c r="P9" s="15">
        <f t="shared" si="2"/>
        <v>4119</v>
      </c>
      <c r="Q9" s="15">
        <f t="shared" si="2"/>
        <v>35</v>
      </c>
      <c r="R9" s="15">
        <f t="shared" si="2"/>
        <v>5403</v>
      </c>
      <c r="S9" s="15">
        <f t="shared" si="2"/>
        <v>4</v>
      </c>
      <c r="T9" s="15">
        <f t="shared" si="2"/>
        <v>2673</v>
      </c>
      <c r="U9" s="24"/>
    </row>
    <row r="10" spans="1:21" ht="14.25" hidden="1" x14ac:dyDescent="0.15">
      <c r="A10" s="25" t="s">
        <v>7</v>
      </c>
      <c r="B10" s="16" t="s">
        <v>1</v>
      </c>
      <c r="C10" s="14">
        <f t="shared" si="0"/>
        <v>3677</v>
      </c>
      <c r="D10" s="14">
        <f t="shared" si="1"/>
        <v>28124</v>
      </c>
      <c r="E10" s="15">
        <v>2322</v>
      </c>
      <c r="F10" s="15">
        <v>5023</v>
      </c>
      <c r="G10" s="15">
        <v>727</v>
      </c>
      <c r="H10" s="15">
        <v>4782</v>
      </c>
      <c r="I10" s="15">
        <v>352</v>
      </c>
      <c r="J10" s="15">
        <v>4681</v>
      </c>
      <c r="K10" s="15">
        <v>136</v>
      </c>
      <c r="L10" s="15">
        <v>3206</v>
      </c>
      <c r="M10" s="15">
        <v>71</v>
      </c>
      <c r="N10" s="15">
        <v>2654</v>
      </c>
      <c r="O10" s="15">
        <v>43</v>
      </c>
      <c r="P10" s="15">
        <v>2921</v>
      </c>
      <c r="Q10" s="15">
        <v>23</v>
      </c>
      <c r="R10" s="15">
        <v>3500</v>
      </c>
      <c r="S10" s="15">
        <v>3</v>
      </c>
      <c r="T10" s="15">
        <v>1357</v>
      </c>
    </row>
    <row r="11" spans="1:21" ht="14.25" hidden="1" x14ac:dyDescent="0.15">
      <c r="A11" s="25"/>
      <c r="B11" s="16" t="s">
        <v>2</v>
      </c>
      <c r="C11" s="14">
        <f t="shared" si="0"/>
        <v>740</v>
      </c>
      <c r="D11" s="14">
        <f t="shared" si="1"/>
        <v>6435</v>
      </c>
      <c r="E11" s="15">
        <v>479</v>
      </c>
      <c r="F11" s="15">
        <v>988</v>
      </c>
      <c r="G11" s="15">
        <v>127</v>
      </c>
      <c r="H11" s="15">
        <v>828</v>
      </c>
      <c r="I11" s="15">
        <v>81</v>
      </c>
      <c r="J11" s="15">
        <v>1019</v>
      </c>
      <c r="K11" s="15">
        <v>17</v>
      </c>
      <c r="L11" s="15">
        <v>416</v>
      </c>
      <c r="M11" s="15">
        <v>19</v>
      </c>
      <c r="N11" s="15">
        <v>681</v>
      </c>
      <c r="O11" s="15">
        <v>13</v>
      </c>
      <c r="P11" s="15">
        <v>838</v>
      </c>
      <c r="Q11" s="15">
        <v>3</v>
      </c>
      <c r="R11" s="15">
        <v>382</v>
      </c>
      <c r="S11" s="15">
        <v>1</v>
      </c>
      <c r="T11" s="15">
        <v>1283</v>
      </c>
    </row>
    <row r="12" spans="1:21" ht="14.25" hidden="1" x14ac:dyDescent="0.15">
      <c r="A12" s="25"/>
      <c r="B12" s="16" t="s">
        <v>3</v>
      </c>
      <c r="C12" s="14">
        <f t="shared" si="0"/>
        <v>336</v>
      </c>
      <c r="D12" s="14">
        <f t="shared" si="1"/>
        <v>1904</v>
      </c>
      <c r="E12" s="15">
        <v>240</v>
      </c>
      <c r="F12" s="15">
        <v>502</v>
      </c>
      <c r="G12" s="15">
        <v>56</v>
      </c>
      <c r="H12" s="15">
        <v>359</v>
      </c>
      <c r="I12" s="15">
        <v>27</v>
      </c>
      <c r="J12" s="15">
        <v>353</v>
      </c>
      <c r="K12" s="15">
        <v>5</v>
      </c>
      <c r="L12" s="15">
        <v>118</v>
      </c>
      <c r="M12" s="15">
        <v>2</v>
      </c>
      <c r="N12" s="15">
        <v>62</v>
      </c>
      <c r="O12" s="15">
        <v>5</v>
      </c>
      <c r="P12" s="15">
        <v>375</v>
      </c>
      <c r="Q12" s="15">
        <v>1</v>
      </c>
      <c r="R12" s="15">
        <v>135</v>
      </c>
      <c r="S12" s="15" t="s">
        <v>23</v>
      </c>
      <c r="T12" s="15" t="s">
        <v>23</v>
      </c>
    </row>
    <row r="13" spans="1:21" ht="14.25" hidden="1" x14ac:dyDescent="0.15">
      <c r="A13" s="25"/>
      <c r="B13" s="16" t="s">
        <v>4</v>
      </c>
      <c r="C13" s="14">
        <f t="shared" si="0"/>
        <v>541</v>
      </c>
      <c r="D13" s="14">
        <f t="shared" si="1"/>
        <v>3651</v>
      </c>
      <c r="E13" s="15">
        <v>390</v>
      </c>
      <c r="F13" s="15">
        <v>787</v>
      </c>
      <c r="G13" s="15">
        <v>72</v>
      </c>
      <c r="H13" s="15">
        <v>458</v>
      </c>
      <c r="I13" s="15">
        <v>43</v>
      </c>
      <c r="J13" s="15">
        <v>589</v>
      </c>
      <c r="K13" s="15">
        <v>15</v>
      </c>
      <c r="L13" s="15">
        <v>361</v>
      </c>
      <c r="M13" s="15">
        <v>14</v>
      </c>
      <c r="N13" s="15">
        <v>520</v>
      </c>
      <c r="O13" s="15">
        <v>1</v>
      </c>
      <c r="P13" s="15">
        <v>65</v>
      </c>
      <c r="Q13" s="15">
        <v>6</v>
      </c>
      <c r="R13" s="15">
        <v>871</v>
      </c>
      <c r="S13" s="15" t="s">
        <v>24</v>
      </c>
      <c r="T13" s="15" t="s">
        <v>24</v>
      </c>
    </row>
    <row r="14" spans="1:21" ht="20.100000000000001" customHeight="1" x14ac:dyDescent="0.15">
      <c r="A14" s="17" t="s">
        <v>26</v>
      </c>
      <c r="B14" s="16"/>
      <c r="C14" s="14">
        <f t="shared" ref="C14:T14" si="3">SUM(C10:C13)</f>
        <v>5294</v>
      </c>
      <c r="D14" s="14">
        <f t="shared" si="3"/>
        <v>40114</v>
      </c>
      <c r="E14" s="15">
        <f t="shared" si="3"/>
        <v>3431</v>
      </c>
      <c r="F14" s="15">
        <f t="shared" si="3"/>
        <v>7300</v>
      </c>
      <c r="G14" s="15">
        <f t="shared" si="3"/>
        <v>982</v>
      </c>
      <c r="H14" s="15">
        <f t="shared" si="3"/>
        <v>6427</v>
      </c>
      <c r="I14" s="15">
        <f t="shared" si="3"/>
        <v>503</v>
      </c>
      <c r="J14" s="15">
        <f t="shared" si="3"/>
        <v>6642</v>
      </c>
      <c r="K14" s="15">
        <f t="shared" si="3"/>
        <v>173</v>
      </c>
      <c r="L14" s="15">
        <f t="shared" si="3"/>
        <v>4101</v>
      </c>
      <c r="M14" s="15">
        <f t="shared" si="3"/>
        <v>106</v>
      </c>
      <c r="N14" s="15">
        <f t="shared" si="3"/>
        <v>3917</v>
      </c>
      <c r="O14" s="15">
        <f t="shared" si="3"/>
        <v>62</v>
      </c>
      <c r="P14" s="15">
        <f t="shared" si="3"/>
        <v>4199</v>
      </c>
      <c r="Q14" s="15">
        <f t="shared" si="3"/>
        <v>33</v>
      </c>
      <c r="R14" s="15">
        <f t="shared" si="3"/>
        <v>4888</v>
      </c>
      <c r="S14" s="15">
        <f t="shared" si="3"/>
        <v>4</v>
      </c>
      <c r="T14" s="15">
        <f t="shared" si="3"/>
        <v>2640</v>
      </c>
    </row>
    <row r="15" spans="1:21" ht="14.25" hidden="1" x14ac:dyDescent="0.15">
      <c r="A15" s="25" t="s">
        <v>5</v>
      </c>
      <c r="B15" s="16" t="s">
        <v>1</v>
      </c>
      <c r="C15" s="14">
        <f t="shared" si="0"/>
        <v>3618</v>
      </c>
      <c r="D15" s="14">
        <f t="shared" si="1"/>
        <v>28640</v>
      </c>
      <c r="E15" s="15">
        <v>2260</v>
      </c>
      <c r="F15" s="15">
        <v>5047</v>
      </c>
      <c r="G15" s="15">
        <v>701</v>
      </c>
      <c r="H15" s="15">
        <v>4628</v>
      </c>
      <c r="I15" s="15">
        <v>379</v>
      </c>
      <c r="J15" s="15">
        <v>5069</v>
      </c>
      <c r="K15" s="15">
        <v>120</v>
      </c>
      <c r="L15" s="15">
        <v>2845</v>
      </c>
      <c r="M15" s="15">
        <v>81</v>
      </c>
      <c r="N15" s="15">
        <v>2975</v>
      </c>
      <c r="O15" s="15">
        <v>52</v>
      </c>
      <c r="P15" s="15">
        <v>3537</v>
      </c>
      <c r="Q15" s="15">
        <v>23</v>
      </c>
      <c r="R15" s="15">
        <v>3600</v>
      </c>
      <c r="S15" s="15">
        <v>2</v>
      </c>
      <c r="T15" s="15">
        <v>939</v>
      </c>
    </row>
    <row r="16" spans="1:21" ht="14.25" hidden="1" x14ac:dyDescent="0.15">
      <c r="A16" s="25"/>
      <c r="B16" s="16" t="s">
        <v>2</v>
      </c>
      <c r="C16" s="14">
        <f t="shared" si="0"/>
        <v>747</v>
      </c>
      <c r="D16" s="14">
        <f t="shared" si="1"/>
        <v>6461</v>
      </c>
      <c r="E16" s="15">
        <v>487</v>
      </c>
      <c r="F16" s="15">
        <v>1017</v>
      </c>
      <c r="G16" s="15">
        <v>130</v>
      </c>
      <c r="H16" s="15">
        <v>821</v>
      </c>
      <c r="I16" s="15">
        <v>78</v>
      </c>
      <c r="J16" s="15">
        <v>1025</v>
      </c>
      <c r="K16" s="15">
        <v>19</v>
      </c>
      <c r="L16" s="15">
        <v>442</v>
      </c>
      <c r="M16" s="15">
        <v>15</v>
      </c>
      <c r="N16" s="15">
        <v>566</v>
      </c>
      <c r="O16" s="15">
        <v>14</v>
      </c>
      <c r="P16" s="15">
        <v>918</v>
      </c>
      <c r="Q16" s="15">
        <v>3</v>
      </c>
      <c r="R16" s="15">
        <v>414</v>
      </c>
      <c r="S16" s="15">
        <v>1</v>
      </c>
      <c r="T16" s="15">
        <v>1258</v>
      </c>
    </row>
    <row r="17" spans="1:22" ht="14.25" hidden="1" x14ac:dyDescent="0.15">
      <c r="A17" s="25"/>
      <c r="B17" s="16" t="s">
        <v>3</v>
      </c>
      <c r="C17" s="14">
        <f t="shared" si="0"/>
        <v>314</v>
      </c>
      <c r="D17" s="14">
        <f t="shared" si="1"/>
        <v>1909</v>
      </c>
      <c r="E17" s="15">
        <v>231</v>
      </c>
      <c r="F17" s="15">
        <v>464</v>
      </c>
      <c r="G17" s="15">
        <v>44</v>
      </c>
      <c r="H17" s="15">
        <v>276</v>
      </c>
      <c r="I17" s="15">
        <v>25</v>
      </c>
      <c r="J17" s="15">
        <v>335</v>
      </c>
      <c r="K17" s="15">
        <v>5</v>
      </c>
      <c r="L17" s="15">
        <v>109</v>
      </c>
      <c r="M17" s="15">
        <v>2</v>
      </c>
      <c r="N17" s="15">
        <v>80</v>
      </c>
      <c r="O17" s="15">
        <v>5</v>
      </c>
      <c r="P17" s="15">
        <v>399</v>
      </c>
      <c r="Q17" s="15">
        <v>2</v>
      </c>
      <c r="R17" s="15">
        <v>246</v>
      </c>
      <c r="S17" s="15" t="s">
        <v>23</v>
      </c>
      <c r="T17" s="15" t="s">
        <v>23</v>
      </c>
    </row>
    <row r="18" spans="1:22" ht="14.25" hidden="1" x14ac:dyDescent="0.15">
      <c r="A18" s="25"/>
      <c r="B18" s="16" t="s">
        <v>4</v>
      </c>
      <c r="C18" s="14">
        <f t="shared" si="0"/>
        <v>549</v>
      </c>
      <c r="D18" s="14">
        <f t="shared" si="1"/>
        <v>3565</v>
      </c>
      <c r="E18" s="15">
        <v>380</v>
      </c>
      <c r="F18" s="15">
        <v>791</v>
      </c>
      <c r="G18" s="15">
        <v>86</v>
      </c>
      <c r="H18" s="15">
        <v>532</v>
      </c>
      <c r="I18" s="15">
        <v>51</v>
      </c>
      <c r="J18" s="15">
        <v>678</v>
      </c>
      <c r="K18" s="15">
        <v>14</v>
      </c>
      <c r="L18" s="15">
        <v>325</v>
      </c>
      <c r="M18" s="15">
        <v>9</v>
      </c>
      <c r="N18" s="15">
        <v>331</v>
      </c>
      <c r="O18" s="15">
        <v>5</v>
      </c>
      <c r="P18" s="15">
        <v>349</v>
      </c>
      <c r="Q18" s="15">
        <v>4</v>
      </c>
      <c r="R18" s="15">
        <v>559</v>
      </c>
      <c r="S18" s="15" t="s">
        <v>24</v>
      </c>
      <c r="T18" s="15" t="s">
        <v>24</v>
      </c>
    </row>
    <row r="19" spans="1:22" ht="20.100000000000001" customHeight="1" x14ac:dyDescent="0.15">
      <c r="A19" s="17" t="s">
        <v>27</v>
      </c>
      <c r="B19" s="16"/>
      <c r="C19" s="14">
        <f t="shared" ref="C19:T19" si="4">SUM(C15:C18)</f>
        <v>5228</v>
      </c>
      <c r="D19" s="14">
        <f t="shared" si="4"/>
        <v>40575</v>
      </c>
      <c r="E19" s="15">
        <f t="shared" si="4"/>
        <v>3358</v>
      </c>
      <c r="F19" s="15">
        <f t="shared" si="4"/>
        <v>7319</v>
      </c>
      <c r="G19" s="15">
        <f t="shared" si="4"/>
        <v>961</v>
      </c>
      <c r="H19" s="15">
        <f t="shared" si="4"/>
        <v>6257</v>
      </c>
      <c r="I19" s="15">
        <f t="shared" si="4"/>
        <v>533</v>
      </c>
      <c r="J19" s="15">
        <f t="shared" si="4"/>
        <v>7107</v>
      </c>
      <c r="K19" s="15">
        <f t="shared" si="4"/>
        <v>158</v>
      </c>
      <c r="L19" s="15">
        <f t="shared" si="4"/>
        <v>3721</v>
      </c>
      <c r="M19" s="15">
        <f t="shared" si="4"/>
        <v>107</v>
      </c>
      <c r="N19" s="15">
        <f t="shared" si="4"/>
        <v>3952</v>
      </c>
      <c r="O19" s="15">
        <f t="shared" si="4"/>
        <v>76</v>
      </c>
      <c r="P19" s="15">
        <f t="shared" si="4"/>
        <v>5203</v>
      </c>
      <c r="Q19" s="15">
        <f t="shared" si="4"/>
        <v>32</v>
      </c>
      <c r="R19" s="15">
        <f t="shared" si="4"/>
        <v>4819</v>
      </c>
      <c r="S19" s="15">
        <f t="shared" si="4"/>
        <v>3</v>
      </c>
      <c r="T19" s="15">
        <f t="shared" si="4"/>
        <v>2197</v>
      </c>
    </row>
    <row r="20" spans="1:22" s="21" customFormat="1" ht="20.100000000000001" customHeight="1" thickBot="1" x14ac:dyDescent="0.2">
      <c r="A20" s="18" t="s">
        <v>28</v>
      </c>
      <c r="B20" s="19" t="s">
        <v>19</v>
      </c>
      <c r="C20" s="20">
        <v>5180</v>
      </c>
      <c r="D20" s="20">
        <f>F20+H20+J20+L20+N20+P20+R20+T20</f>
        <v>44401</v>
      </c>
      <c r="E20" s="18">
        <v>3245</v>
      </c>
      <c r="F20" s="18">
        <v>6981</v>
      </c>
      <c r="G20" s="18">
        <v>975</v>
      </c>
      <c r="H20" s="18">
        <v>6393</v>
      </c>
      <c r="I20" s="18">
        <v>515</v>
      </c>
      <c r="J20" s="18">
        <v>6959</v>
      </c>
      <c r="K20" s="18">
        <v>184</v>
      </c>
      <c r="L20" s="18">
        <v>4363</v>
      </c>
      <c r="M20" s="18">
        <v>127</v>
      </c>
      <c r="N20" s="18">
        <v>4798</v>
      </c>
      <c r="O20" s="18">
        <v>78</v>
      </c>
      <c r="P20" s="18">
        <v>5351</v>
      </c>
      <c r="Q20" s="18">
        <v>35</v>
      </c>
      <c r="R20" s="18">
        <v>5267</v>
      </c>
      <c r="S20" s="18">
        <v>7</v>
      </c>
      <c r="T20" s="18">
        <v>4289</v>
      </c>
      <c r="U20" s="18">
        <v>14</v>
      </c>
      <c r="V20" s="22"/>
    </row>
  </sheetData>
  <mergeCells count="14">
    <mergeCell ref="U3:U4"/>
    <mergeCell ref="O3:P3"/>
    <mergeCell ref="A3:B4"/>
    <mergeCell ref="C3:D3"/>
    <mergeCell ref="E3:F3"/>
    <mergeCell ref="G3:H3"/>
    <mergeCell ref="A15:A18"/>
    <mergeCell ref="Q3:R3"/>
    <mergeCell ref="S3:T3"/>
    <mergeCell ref="A5:A8"/>
    <mergeCell ref="A10:A13"/>
    <mergeCell ref="I3:J3"/>
    <mergeCell ref="K3:L3"/>
    <mergeCell ref="M3:N3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6-3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2009-06-09T01:48:01Z</cp:lastPrinted>
  <dcterms:created xsi:type="dcterms:W3CDTF">1997-01-08T22:48:59Z</dcterms:created>
  <dcterms:modified xsi:type="dcterms:W3CDTF">2023-04-14T01:59:40Z</dcterms:modified>
</cp:coreProperties>
</file>