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E30C184-67DC-4EDE-930F-57FFB60A8010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1" sheetId="46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'13-1'!$A$1:$I$25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Q41" i="42" l="1"/>
  <c r="Q40" i="42" s="1"/>
  <c r="Q42" i="42"/>
  <c r="Q43" i="42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0" i="42"/>
  <c r="Q34" i="42"/>
  <c r="N30" i="42"/>
  <c r="K30" i="42"/>
  <c r="H30" i="42"/>
  <c r="E30" i="42"/>
  <c r="Q26" i="42"/>
  <c r="Q27" i="42"/>
  <c r="Q28" i="42"/>
  <c r="Q29" i="42"/>
  <c r="Q25" i="42" s="1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5" i="42"/>
  <c r="Q17" i="42"/>
  <c r="Q18" i="42"/>
  <c r="Q19" i="42"/>
  <c r="N15" i="42"/>
  <c r="K15" i="42"/>
  <c r="H15" i="42"/>
  <c r="E15" i="42"/>
  <c r="Q11" i="42"/>
  <c r="Q10" i="42" s="1"/>
  <c r="Q12" i="42"/>
  <c r="Q13" i="42"/>
  <c r="Q14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<sst xmlns="http://schemas.openxmlformats.org/spreadsheetml/2006/main" count="2814" uniqueCount="350">
  <si>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</si>
  <si>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</si>
  <si>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</si>
  <si>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</si>
  <si>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</si>
  <si>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</si>
  <si>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</si>
  <si>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</si>
  <si>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</si>
  <si>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</si>
  <si>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</si>
  <si>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</si>
  <si>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</si>
  <si>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</si>
  <si>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</si>
  <si>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</si>
  <si>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</si>
  <si>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</si>
  <si>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</si>
  <si>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</si>
  <si>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</si>
  <si>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</si>
  <si>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</si>
  <si>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</si>
  <si>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</si>
  <si>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</si>
  <si>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</si>
  <si>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</si>
  <si>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</si>
  <si>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</si>
  <si>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</si>
  <si>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</si>
  <si>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</si>
  <si>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</si>
  <si>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</si>
  <si>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</si>
  <si>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</si>
  <si>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</si>
  <si>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</si>
  <si>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</si>
  <si>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</si>
  <si>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</si>
  <si>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</si>
  <si>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</si>
  <si>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</si>
  <si>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</si>
  <si>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</si>
  <si>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</si>
  <si>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</si>
  <si>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</si>
  <si>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</si>
  <si>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</si>
  <si>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</si>
  <si>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</si>
  <si>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</si>
  <si>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</si>
  <si>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</si>
  <si>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</si>
  <si>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</si>
  <si>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</si>
  <si>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</si>
  <si>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</si>
  <si>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</si>
  <si>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</si>
  <si>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</si>
  <si>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</si>
  <si>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</si>
  <si>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</si>
  <si>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</si>
  <si>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</si>
  <si>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</si>
  <si>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</si>
  <si>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</si>
  <si>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</si>
  <si>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</si>
  <si>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</si>
  <si>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</si>
  <si>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</si>
  <si>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</si>
  <si>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</si>
  <si>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</si>
  <si>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</si>
  <si>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</si>
  <si>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</si>
  <si>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</si>
  <si>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</si>
  <si>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</si>
  <si>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</si>
  <si>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</si>
  <si>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</si>
  <si>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</si>
  <si>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</si>
  <si>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</si>
  <si>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</si>
  <si>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</si>
  <si>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</si>
  <si>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</si>
  <si>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</si>
  <si>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</si>
  <si>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</si>
  <si>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</si>
  <si>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</si>
  <si>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</si>
  <si>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</si>
  <si>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</si>
  <si>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</si>
  <si>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</si>
  <si>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</si>
  <si>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</si>
  <si>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</si>
  <si>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</si>
  <si>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</si>
  <si>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</si>
  <si>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</si>
  <si>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</si>
  <si>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</si>
  <si>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</si>
  <si>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</si>
  <si>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</si>
  <si>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</si>
  <si>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</si>
  <si>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</si>
  <si>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</si>
  <si>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</si>
  <si>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</si>
  <si>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</si>
  <si>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</si>
  <si>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</si>
  <si>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</si>
  <si>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</si>
  <si>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</si>
  <si>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</si>
  <si>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</si>
  <si>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</si>
  <si>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</si>
  <si>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</si>
  <si>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</si>
  <si>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</si>
  <si>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</si>
  <si>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</si>
  <si>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</si>
  <si>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</si>
  <si>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</si>
  <si>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</si>
  <si>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</si>
  <si>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</si>
  <si>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</si>
  <si>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</si>
  <si>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</si>
  <si>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</si>
  <si>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</si>
  <si>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</si>
  <si>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</si>
  <si>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</si>
  <si>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</si>
  <si>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</si>
  <si>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</si>
  <si>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</si>
  <si>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</si>
  <si>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</si>
  <si>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</si>
  <si>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</si>
  <si>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</si>
  <si>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</si>
  <si>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</si>
  <si>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</si>
  <si>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</si>
  <si>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</si>
  <si>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</si>
  <si>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</si>
  <si>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</si>
  <si>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</si>
  <si>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</si>
  <si>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</si>
  <si>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</si>
  <si>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</si>
  <si>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</si>
  <si>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</si>
  <si>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</si>
  <si>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</si>
  <si>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</si>
  <si>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</si>
  <si>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</si>
  <si>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</si>
  <si>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</si>
  <si>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</si>
  <si>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</si>
  <si>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</si>
  <si>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</si>
  <si>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</si>
  <si>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</si>
  <si>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</si>
  <si>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</si>
  <si>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</si>
  <si>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</si>
  <si>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</si>
  <si>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</si>
  <si>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</si>
  <si>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</si>
  <si>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</si>
  <si>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</si>
  <si>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</si>
  <si>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</si>
  <si>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</si>
  <si>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</si>
  <si>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</si>
  <si>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</si>
  <si>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</si>
  <si>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</si>
  <si>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</si>
  <si>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</si>
  <si>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</si>
  <si>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</si>
  <si>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</si>
  <si>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</si>
  <si>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</si>
  <si>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</si>
  <si>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</si>
  <si>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</si>
  <si>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</si>
  <si>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</si>
  <si>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</si>
  <si>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</si>
  <si>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</si>
  <si>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</si>
  <si>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</si>
  <si>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</si>
  <si>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</si>
  <si>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</si>
  <si>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</si>
  <si>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</si>
  <si>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</si>
  <si>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</si>
  <si>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</si>
  <si>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</si>
  <si>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</si>
  <si>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</si>
  <si>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</si>
  <si>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</si>
  <si>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</si>
  <si>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</si>
  <si>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</si>
  <si>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</si>
  <si>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</si>
  <si>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</si>
  <si>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</si>
  <si>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</si>
  <si>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</si>
  <si>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</si>
  <si>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</si>
  <si>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</si>
  <si>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</si>
  <si>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</si>
  <si>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</si>
  <si>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</si>
  <si>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</si>
  <si>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</si>
  <si>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</si>
  <si>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</si>
  <si>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</si>
  <si>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</si>
  <si>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</si>
  <si>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</si>
  <si>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</si>
  <si>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</si>
  <si>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</si>
  <si>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</si>
  <si>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</si>
  <si>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</si>
  <si>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</si>
  <si>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</si>
  <si>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</si>
  <si>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</si>
  <si>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</si>
  <si>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</si>
  <si>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</si>
  <si>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</si>
  <si>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</si>
  <si>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</si>
  <si>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</si>
  <si>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</si>
  <si>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</si>
  <si>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</si>
  <si>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</si>
  <si>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</si>
  <si>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</si>
  <si>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</si>
  <si>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</si>
  <si>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</si>
  <si>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</si>
  <si>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</si>
  <si>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</si>
  <si>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</si>
  <si>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</si>
  <si>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</si>
  <si>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</si>
  <si>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</si>
  <si>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</si>
  <si>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</si>
  <si>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</si>
  <si>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</si>
  <si>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</si>
  <si>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</si>
  <si>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</si>
  <si>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</si>
  <si>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</si>
  <si>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</si>
  <si>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</si>
  <si>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</si>
  <si>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</si>
  <si>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</si>
  <si>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</si>
  <si>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</si>
  <si>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</si>
  <si>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</si>
  <si>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</si>
  <si>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</si>
  <si>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</si>
  <si>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</si>
  <si>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</si>
  <si>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</si>
  <si>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</si>
  <si>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</si>
  <si>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</si>
  <si>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</si>
  <si>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</si>
  <si>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</si>
  <si>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</si>
  <si>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</si>
  <si>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</si>
  <si>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</si>
  <si>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</si>
  <si>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</si>
  <si>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</si>
  <si>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</si>
  <si>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</si>
  <si>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</si>
  <si>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</si>
  <si>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</si>
  <si>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</si>
  <si>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</si>
  <si>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</si>
  <si>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</si>
  <si>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佐久I.C</t>
    <rPh sb="0" eb="2">
      <t>サク</t>
    </rPh>
    <phoneticPr fontId="3"/>
  </si>
  <si>
    <t>のりしろ</t>
    <phoneticPr fontId="3"/>
  </si>
  <si>
    <t>スマートI.C</t>
    <phoneticPr fontId="3"/>
  </si>
  <si>
    <t>13-1</t>
    <phoneticPr fontId="3"/>
  </si>
  <si>
    <t>（単位：台）</t>
    <phoneticPr fontId="3"/>
  </si>
  <si>
    <t>資料：NEXCO東日本</t>
    <rPh sb="0" eb="2">
      <t>シリョウ</t>
    </rPh>
    <phoneticPr fontId="3"/>
  </si>
  <si>
    <r>
      <t>高速道路</t>
    </r>
    <r>
      <rPr>
        <b/>
        <sz val="14"/>
        <color indexed="10"/>
        <rFont val="ＭＳ 明朝"/>
        <family val="1"/>
        <charset val="128"/>
      </rPr>
      <t>１日平均</t>
    </r>
    <r>
      <rPr>
        <sz val="14"/>
        <rFont val="ＭＳ 明朝"/>
        <family val="1"/>
        <charset val="128"/>
      </rPr>
      <t>利用台数</t>
    </r>
    <rPh sb="0" eb="2">
      <t>コウソク</t>
    </rPh>
    <rPh sb="2" eb="4">
      <t>ドウロ</t>
    </rPh>
    <rPh sb="5" eb="6">
      <t>ニチ</t>
    </rPh>
    <rPh sb="6" eb="8">
      <t>ヘイキン</t>
    </rPh>
    <rPh sb="8" eb="10">
      <t>リヨウ</t>
    </rPh>
    <rPh sb="10" eb="12">
      <t>ダイスウ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</si>
</sst>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##&quot;年&quot;&quot;度&quot;"/>
    <numFmt numFmtId="201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197" fontId="7" fillId="0" borderId="7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38" fontId="7" fillId="0" borderId="23" xfId="1" applyFont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right" vertical="center"/>
    </xf>
    <xf numFmtId="197" fontId="7" fillId="0" borderId="7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97" fontId="7" fillId="0" borderId="4" xfId="0" applyNumberFormat="1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horizontal="right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97" fontId="7" fillId="0" borderId="15" xfId="0" applyNumberFormat="1" applyFont="1" applyBorder="1" applyAlignment="1">
      <alignment horizontal="center" vertical="center" shrinkToFit="1"/>
    </xf>
    <xf numFmtId="197" fontId="7" fillId="0" borderId="16" xfId="0" applyNumberFormat="1" applyFont="1" applyBorder="1" applyAlignment="1">
      <alignment horizontal="center" vertical="center" shrinkToFit="1"/>
    </xf>
    <xf numFmtId="197" fontId="7" fillId="0" borderId="17" xfId="0" applyNumberFormat="1" applyFont="1" applyBorder="1" applyAlignment="1">
      <alignment horizontal="center" vertical="center" shrinkToFit="1"/>
    </xf>
    <xf numFmtId="201" fontId="7" fillId="0" borderId="12" xfId="1" applyNumberFormat="1" applyFont="1" applyBorder="1" applyAlignment="1">
      <alignment horizontal="right" vertical="center"/>
    </xf>
    <xf numFmtId="201" fontId="7" fillId="0" borderId="13" xfId="1" applyNumberFormat="1" applyFont="1" applyBorder="1" applyAlignment="1">
      <alignment horizontal="right" vertical="center"/>
    </xf>
    <xf numFmtId="201" fontId="7" fillId="0" borderId="18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97" fontId="7" fillId="0" borderId="19" xfId="0" applyNumberFormat="1" applyFont="1" applyBorder="1" applyAlignment="1">
      <alignment horizontal="center" vertical="center" shrinkToFit="1"/>
    </xf>
    <xf numFmtId="197" fontId="7" fillId="0" borderId="20" xfId="0" applyNumberFormat="1" applyFont="1" applyBorder="1" applyAlignment="1">
      <alignment horizontal="center" vertical="center" shrinkToFit="1"/>
    </xf>
    <xf numFmtId="197" fontId="7" fillId="0" borderId="21" xfId="0" applyNumberFormat="1" applyFont="1" applyBorder="1" applyAlignment="1">
      <alignment horizontal="center" vertical="center" shrinkToFit="1"/>
    </xf>
    <xf numFmtId="38" fontId="7" fillId="0" borderId="22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7" fillId="0" borderId="25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201" fontId="7" fillId="0" borderId="2" xfId="1" applyNumberFormat="1" applyFont="1" applyBorder="1" applyAlignment="1">
      <alignment horizontal="right" vertical="center"/>
    </xf>
    <xf numFmtId="201" fontId="7" fillId="0" borderId="3" xfId="1" applyNumberFormat="1" applyFont="1" applyBorder="1" applyAlignment="1">
      <alignment horizontal="right" vertical="center"/>
    </xf>
    <xf numFmtId="201" fontId="7" fillId="0" borderId="4" xfId="1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9" fontId="14" fillId="0" borderId="0" xfId="0" applyNumberFormat="1" applyFont="1" applyAlignment="1">
      <alignment horizontal="left" vertical="center"/>
    </xf>
    <xf numFmtId="201" fontId="7" fillId="0" borderId="9" xfId="1" applyNumberFormat="1" applyFont="1" applyBorder="1" applyAlignment="1">
      <alignment horizontal="right" vertical="center"/>
    </xf>
    <xf numFmtId="201" fontId="7" fillId="0" borderId="10" xfId="1" applyNumberFormat="1" applyFont="1" applyBorder="1" applyAlignment="1">
      <alignment horizontal="right" vertical="center"/>
    </xf>
    <xf numFmtId="201" fontId="7" fillId="0" borderId="11" xfId="1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197" fontId="9" fillId="0" borderId="2" xfId="0" applyNumberFormat="1" applyFont="1" applyBorder="1" applyAlignment="1">
      <alignment horizontal="center" vertical="center" shrinkToFit="1"/>
    </xf>
    <xf numFmtId="197" fontId="9" fillId="0" borderId="3" xfId="0" applyNumberFormat="1" applyFont="1" applyBorder="1" applyAlignment="1">
      <alignment horizontal="center" vertical="center" shrinkToFit="1"/>
    </xf>
    <xf numFmtId="197" fontId="9" fillId="0" borderId="4" xfId="0" applyNumberFormat="1" applyFont="1" applyBorder="1" applyAlignment="1">
      <alignment horizontal="center" vertical="center" shrinkToFit="1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197" fontId="9" fillId="4" borderId="2" xfId="0" applyNumberFormat="1" applyFont="1" applyFill="1" applyBorder="1" applyAlignment="1">
      <alignment horizontal="center" vertical="center" shrinkToFit="1"/>
    </xf>
    <xf numFmtId="197" fontId="9" fillId="4" borderId="3" xfId="0" applyNumberFormat="1" applyFont="1" applyFill="1" applyBorder="1" applyAlignment="1">
      <alignment horizontal="center" vertical="center" shrinkToFit="1"/>
    </xf>
    <xf numFmtId="197" fontId="9" fillId="4" borderId="4" xfId="0" applyNumberFormat="1" applyFont="1" applyFill="1" applyBorder="1" applyAlignment="1">
      <alignment horizontal="center" vertical="center" shrinkToFit="1"/>
    </xf>
    <xf numFmtId="38" fontId="9" fillId="4" borderId="2" xfId="1" applyFont="1" applyFill="1" applyBorder="1" applyAlignment="1">
      <alignment horizontal="right" vertical="center"/>
    </xf>
    <xf numFmtId="38" fontId="9" fillId="4" borderId="3" xfId="1" applyFont="1" applyFill="1" applyBorder="1" applyAlignment="1">
      <alignment horizontal="right" vertical="center"/>
    </xf>
    <xf numFmtId="38" fontId="9" fillId="4" borderId="4" xfId="1" applyFont="1" applyFill="1" applyBorder="1" applyAlignment="1">
      <alignment horizontal="right" vertical="center"/>
    </xf>
    <xf numFmtId="38" fontId="9" fillId="4" borderId="35" xfId="1" applyFont="1" applyFill="1" applyBorder="1" applyAlignment="1">
      <alignment horizontal="right" vertical="center"/>
    </xf>
    <xf numFmtId="38" fontId="9" fillId="4" borderId="36" xfId="1" applyFont="1" applyFill="1" applyBorder="1" applyAlignment="1">
      <alignment horizontal="right" vertical="center"/>
    </xf>
    <xf numFmtId="0" fontId="9" fillId="4" borderId="35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656" name="Picture 18">
          <a:extLst>
            <a:ext uri="{FF2B5EF4-FFF2-40B4-BE49-F238E27FC236}">
              <a16:creationId xmlns:a16="http://schemas.microsoft.com/office/drawing/2014/main" id="{412457D8-4D51-41F2-8179-5440C340F4F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657" name="Picture 19">
          <a:extLst>
            <a:ext uri="{FF2B5EF4-FFF2-40B4-BE49-F238E27FC236}">
              <a16:creationId xmlns:a16="http://schemas.microsoft.com/office/drawing/2014/main" id="{A5AC2448-4D09-4A06-A19D-0C1B778E1A4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658" name="Picture 20">
          <a:extLst>
            <a:ext uri="{FF2B5EF4-FFF2-40B4-BE49-F238E27FC236}">
              <a16:creationId xmlns:a16="http://schemas.microsoft.com/office/drawing/2014/main" id="{0D547618-A7BC-4755-AB44-AC4CA39B391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659" name="Picture 21">
          <a:extLst>
            <a:ext uri="{FF2B5EF4-FFF2-40B4-BE49-F238E27FC236}">
              <a16:creationId xmlns:a16="http://schemas.microsoft.com/office/drawing/2014/main" id="{6FF375BB-EEEA-4ADC-9371-A53DBCD6AA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660" name="Picture 22">
          <a:extLst>
            <a:ext uri="{FF2B5EF4-FFF2-40B4-BE49-F238E27FC236}">
              <a16:creationId xmlns:a16="http://schemas.microsoft.com/office/drawing/2014/main" id="{385C0469-C5E8-4F88-9A4D-F8F17786D25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661" name="Picture 23">
          <a:extLst>
            <a:ext uri="{FF2B5EF4-FFF2-40B4-BE49-F238E27FC236}">
              <a16:creationId xmlns:a16="http://schemas.microsoft.com/office/drawing/2014/main" id="{A1760B85-D48A-4592-B3A2-52AD208A57F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662" name="Picture 24">
          <a:extLst>
            <a:ext uri="{FF2B5EF4-FFF2-40B4-BE49-F238E27FC236}">
              <a16:creationId xmlns:a16="http://schemas.microsoft.com/office/drawing/2014/main" id="{515A65A7-6672-4C79-83D9-E38A93D6C4B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663" name="Picture 25">
          <a:extLst>
            <a:ext uri="{FF2B5EF4-FFF2-40B4-BE49-F238E27FC236}">
              <a16:creationId xmlns:a16="http://schemas.microsoft.com/office/drawing/2014/main" id="{B5F04E50-9C88-49BC-9936-DBEC627A75F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664" name="Picture 27">
          <a:extLst>
            <a:ext uri="{FF2B5EF4-FFF2-40B4-BE49-F238E27FC236}">
              <a16:creationId xmlns:a16="http://schemas.microsoft.com/office/drawing/2014/main" id="{0D17A890-98A8-4F2A-8878-B72E4C9B8A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665" name="Picture 28">
          <a:extLst>
            <a:ext uri="{FF2B5EF4-FFF2-40B4-BE49-F238E27FC236}">
              <a16:creationId xmlns:a16="http://schemas.microsoft.com/office/drawing/2014/main" id="{2E867C87-20AC-4647-B228-79FB9313BDD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666" name="Picture 29">
          <a:extLst>
            <a:ext uri="{FF2B5EF4-FFF2-40B4-BE49-F238E27FC236}">
              <a16:creationId xmlns:a16="http://schemas.microsoft.com/office/drawing/2014/main" id="{40F73B57-DA29-4194-BF8F-34F1C6FAEE2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667" name="Picture 30">
          <a:extLst>
            <a:ext uri="{FF2B5EF4-FFF2-40B4-BE49-F238E27FC236}">
              <a16:creationId xmlns:a16="http://schemas.microsoft.com/office/drawing/2014/main" id="{D4E51E6C-ABF7-4B7F-9229-210E8EAD2E5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9"/>
      <c r="B1" s="39"/>
      <c r="C1" s="39"/>
      <c r="D1" s="39"/>
      <c r="E1" s="39"/>
      <c r="F1" s="40"/>
      <c r="H1" s="40" t="s">
        <v>344</v>
      </c>
    </row>
    <row r="2" spans="1:8" ht="30" customHeight="1" x14ac:dyDescent="0.15"/>
    <row r="3" spans="1:8" ht="398.1" customHeight="1" x14ac:dyDescent="0.15">
      <c r="F3" s="40" t="s">
        <v>344</v>
      </c>
      <c r="H3" s="40" t="s">
        <v>344</v>
      </c>
    </row>
    <row r="4" spans="1:8" ht="30" customHeight="1" x14ac:dyDescent="0.15"/>
    <row r="5" spans="1:8" ht="398.1" customHeight="1" x14ac:dyDescent="0.15">
      <c r="F5" s="40" t="s">
        <v>344</v>
      </c>
      <c r="H5" s="40" t="s">
        <v>344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25"/>
  <sheetViews>
    <sheetView showGridLines="0" tabSelected="1" view="pageBreakPreview" zoomScaleNormal="100" workbookViewId="0">
      <selection activeCell="G7" sqref="G7:I7"/>
    </sheetView>
  </sheetViews>
  <sheetFormatPr defaultColWidth="3.875" defaultRowHeight="22.5" customHeight="1" x14ac:dyDescent="0.15"/>
  <cols>
    <col min="1" max="16384" width="3.875" style="33"/>
  </cols>
  <sheetData>
    <row r="1" spans="1:9" ht="20.100000000000001" customHeight="1" x14ac:dyDescent="0.15">
      <c r="A1" s="88" t="s">
        <v>346</v>
      </c>
      <c r="B1" s="88"/>
      <c r="C1" s="88"/>
      <c r="D1" s="88"/>
      <c r="E1" s="88"/>
      <c r="F1" s="88"/>
      <c r="G1" s="88"/>
      <c r="H1" s="88"/>
      <c r="I1" s="88"/>
    </row>
    <row r="2" spans="1:9" ht="9.9499999999999993" customHeight="1" x14ac:dyDescent="0.15">
      <c r="A2" s="35"/>
      <c r="B2" s="35"/>
      <c r="C2" s="35"/>
      <c r="D2" s="36"/>
      <c r="E2" s="36"/>
      <c r="F2" s="36"/>
      <c r="G2" s="36"/>
      <c r="H2" s="36"/>
      <c r="I2" s="36"/>
    </row>
    <row r="3" spans="1:9" ht="20.100000000000001" customHeight="1" x14ac:dyDescent="0.15">
      <c r="A3" s="69" t="s">
        <v>349</v>
      </c>
      <c r="B3" s="70"/>
      <c r="C3" s="70"/>
      <c r="D3" s="70"/>
      <c r="E3" s="70"/>
      <c r="F3" s="70"/>
      <c r="G3" s="70"/>
      <c r="H3" s="70"/>
      <c r="I3" s="70"/>
    </row>
    <row r="4" spans="1:9" ht="20.100000000000001" customHeight="1" thickBot="1" x14ac:dyDescent="0.2">
      <c r="A4" s="38"/>
      <c r="B4" s="37"/>
      <c r="C4" s="37"/>
      <c r="D4" s="37"/>
      <c r="E4" s="37"/>
      <c r="F4" s="37"/>
      <c r="G4" s="86" t="s">
        <v>347</v>
      </c>
      <c r="H4" s="87"/>
      <c r="I4" s="86"/>
    </row>
    <row r="5" spans="1:9" ht="20.100000000000001" customHeight="1" x14ac:dyDescent="0.15">
      <c r="A5" s="60" t="s">
        <v>336</v>
      </c>
      <c r="B5" s="61"/>
      <c r="C5" s="62"/>
      <c r="D5" s="48" t="s">
        <v>343</v>
      </c>
      <c r="E5" s="49"/>
      <c r="F5" s="59"/>
      <c r="G5" s="48" t="s">
        <v>345</v>
      </c>
      <c r="H5" s="49"/>
      <c r="I5" s="50"/>
    </row>
    <row r="6" spans="1:9" ht="20.100000000000001" customHeight="1" x14ac:dyDescent="0.15">
      <c r="A6" s="55">
        <v>22</v>
      </c>
      <c r="B6" s="56"/>
      <c r="C6" s="57"/>
      <c r="D6" s="52">
        <v>10390</v>
      </c>
      <c r="E6" s="53"/>
      <c r="F6" s="58"/>
      <c r="G6" s="52">
        <v>518</v>
      </c>
      <c r="H6" s="53"/>
      <c r="I6" s="54"/>
    </row>
    <row r="7" spans="1:9" ht="20.100000000000001" customHeight="1" x14ac:dyDescent="0.15">
      <c r="A7" s="55">
        <v>21</v>
      </c>
      <c r="B7" s="56"/>
      <c r="C7" s="57"/>
      <c r="D7" s="52">
        <v>10293</v>
      </c>
      <c r="E7" s="53"/>
      <c r="F7" s="58"/>
      <c r="G7" s="52">
        <v>563</v>
      </c>
      <c r="H7" s="53"/>
      <c r="I7" s="54"/>
    </row>
    <row r="8" spans="1:9" ht="20.100000000000001" customHeight="1" x14ac:dyDescent="0.15">
      <c r="A8" s="55">
        <v>20</v>
      </c>
      <c r="B8" s="56"/>
      <c r="C8" s="57"/>
      <c r="D8" s="52">
        <v>10033</v>
      </c>
      <c r="E8" s="53"/>
      <c r="F8" s="58"/>
      <c r="G8" s="52">
        <v>507</v>
      </c>
      <c r="H8" s="53"/>
      <c r="I8" s="54"/>
    </row>
    <row r="9" spans="1:9" ht="20.100000000000001" customHeight="1" x14ac:dyDescent="0.15">
      <c r="A9" s="42">
        <v>19</v>
      </c>
      <c r="B9" s="43"/>
      <c r="C9" s="44"/>
      <c r="D9" s="45">
        <v>10362</v>
      </c>
      <c r="E9" s="46"/>
      <c r="F9" s="47"/>
      <c r="G9" s="45">
        <v>411</v>
      </c>
      <c r="H9" s="46"/>
      <c r="I9" s="51"/>
    </row>
    <row r="10" spans="1:9" ht="20.100000000000001" customHeight="1" x14ac:dyDescent="0.15">
      <c r="A10" s="42">
        <v>18</v>
      </c>
      <c r="B10" s="43"/>
      <c r="C10" s="44"/>
      <c r="D10" s="45">
        <v>10204</v>
      </c>
      <c r="E10" s="46"/>
      <c r="F10" s="47"/>
      <c r="G10" s="45">
        <v>266</v>
      </c>
      <c r="H10" s="46"/>
      <c r="I10" s="51"/>
    </row>
    <row r="11" spans="1:9" ht="20.100000000000001" customHeight="1" x14ac:dyDescent="0.15">
      <c r="A11" s="42">
        <v>17</v>
      </c>
      <c r="B11" s="43"/>
      <c r="C11" s="44"/>
      <c r="D11" s="45">
        <v>9758</v>
      </c>
      <c r="E11" s="46"/>
      <c r="F11" s="47"/>
      <c r="G11" s="45">
        <v>163</v>
      </c>
      <c r="H11" s="46"/>
      <c r="I11" s="51"/>
    </row>
    <row r="12" spans="1:9" ht="20.100000000000001" customHeight="1" x14ac:dyDescent="0.15">
      <c r="A12" s="42">
        <v>16</v>
      </c>
      <c r="B12" s="43"/>
      <c r="C12" s="44"/>
      <c r="D12" s="45">
        <v>9125</v>
      </c>
      <c r="E12" s="46"/>
      <c r="F12" s="47"/>
      <c r="G12" s="45">
        <v>139</v>
      </c>
      <c r="H12" s="46"/>
      <c r="I12" s="51"/>
    </row>
    <row r="13" spans="1:9" ht="20.100000000000001" customHeight="1" x14ac:dyDescent="0.15">
      <c r="A13" s="42">
        <v>15</v>
      </c>
      <c r="B13" s="43"/>
      <c r="C13" s="44"/>
      <c r="D13" s="45">
        <v>8944</v>
      </c>
      <c r="E13" s="46"/>
      <c r="F13" s="47"/>
      <c r="G13" s="77"/>
      <c r="H13" s="78"/>
      <c r="I13" s="79"/>
    </row>
    <row r="14" spans="1:9" ht="20.100000000000001" customHeight="1" x14ac:dyDescent="0.15">
      <c r="A14" s="42">
        <v>14</v>
      </c>
      <c r="B14" s="43"/>
      <c r="C14" s="44"/>
      <c r="D14" s="45">
        <v>8827</v>
      </c>
      <c r="E14" s="46"/>
      <c r="F14" s="47"/>
      <c r="G14" s="80"/>
      <c r="H14" s="81"/>
      <c r="I14" s="82"/>
    </row>
    <row r="15" spans="1:9" ht="20.100000000000001" customHeight="1" x14ac:dyDescent="0.15">
      <c r="A15" s="42">
        <v>13</v>
      </c>
      <c r="B15" s="43"/>
      <c r="C15" s="44"/>
      <c r="D15" s="45">
        <v>8898</v>
      </c>
      <c r="E15" s="46"/>
      <c r="F15" s="47"/>
      <c r="G15" s="80"/>
      <c r="H15" s="81"/>
      <c r="I15" s="82"/>
    </row>
    <row r="16" spans="1:9" ht="20.100000000000001" customHeight="1" x14ac:dyDescent="0.15">
      <c r="A16" s="71">
        <v>12</v>
      </c>
      <c r="B16" s="72"/>
      <c r="C16" s="73"/>
      <c r="D16" s="74">
        <v>9008</v>
      </c>
      <c r="E16" s="75"/>
      <c r="F16" s="76"/>
      <c r="G16" s="80"/>
      <c r="H16" s="81"/>
      <c r="I16" s="82"/>
    </row>
    <row r="17" spans="1:9" ht="22.5" customHeight="1" x14ac:dyDescent="0.15">
      <c r="A17" s="42">
        <v>11</v>
      </c>
      <c r="B17" s="43"/>
      <c r="C17" s="44"/>
      <c r="D17" s="83">
        <v>8723</v>
      </c>
      <c r="E17" s="84"/>
      <c r="F17" s="85"/>
      <c r="G17" s="89"/>
      <c r="H17" s="90"/>
      <c r="I17" s="91"/>
    </row>
    <row r="18" spans="1:9" ht="22.5" customHeight="1" x14ac:dyDescent="0.15">
      <c r="A18" s="42">
        <v>10</v>
      </c>
      <c r="B18" s="43"/>
      <c r="C18" s="44"/>
      <c r="D18" s="83">
        <v>8469</v>
      </c>
      <c r="E18" s="84"/>
      <c r="F18" s="85"/>
      <c r="G18" s="92"/>
      <c r="H18" s="93"/>
      <c r="I18" s="94"/>
    </row>
    <row r="19" spans="1:9" ht="22.5" customHeight="1" x14ac:dyDescent="0.15">
      <c r="A19" s="42">
        <v>9</v>
      </c>
      <c r="B19" s="43"/>
      <c r="C19" s="44"/>
      <c r="D19" s="83">
        <v>8581</v>
      </c>
      <c r="E19" s="84"/>
      <c r="F19" s="85"/>
      <c r="G19" s="92"/>
      <c r="H19" s="93"/>
      <c r="I19" s="94"/>
    </row>
    <row r="20" spans="1:9" ht="22.5" customHeight="1" x14ac:dyDescent="0.15">
      <c r="A20" s="42">
        <v>8</v>
      </c>
      <c r="B20" s="43"/>
      <c r="C20" s="44"/>
      <c r="D20" s="83">
        <v>7780</v>
      </c>
      <c r="E20" s="84"/>
      <c r="F20" s="85"/>
      <c r="G20" s="92"/>
      <c r="H20" s="93"/>
      <c r="I20" s="94"/>
    </row>
    <row r="21" spans="1:9" ht="22.5" customHeight="1" x14ac:dyDescent="0.15">
      <c r="A21" s="42">
        <v>7</v>
      </c>
      <c r="B21" s="43"/>
      <c r="C21" s="44"/>
      <c r="D21" s="83">
        <v>9822</v>
      </c>
      <c r="E21" s="84"/>
      <c r="F21" s="85"/>
      <c r="G21" s="92"/>
      <c r="H21" s="93"/>
      <c r="I21" s="94"/>
    </row>
    <row r="22" spans="1:9" ht="22.5" customHeight="1" x14ac:dyDescent="0.15">
      <c r="A22" s="42">
        <v>6</v>
      </c>
      <c r="B22" s="43"/>
      <c r="C22" s="44"/>
      <c r="D22" s="83">
        <v>10904</v>
      </c>
      <c r="E22" s="84"/>
      <c r="F22" s="85"/>
      <c r="G22" s="92"/>
      <c r="H22" s="93"/>
      <c r="I22" s="94"/>
    </row>
    <row r="23" spans="1:9" ht="22.5" customHeight="1" x14ac:dyDescent="0.15">
      <c r="A23" s="42">
        <v>5</v>
      </c>
      <c r="B23" s="43"/>
      <c r="C23" s="44"/>
      <c r="D23" s="83">
        <v>9243</v>
      </c>
      <c r="E23" s="84"/>
      <c r="F23" s="85"/>
      <c r="G23" s="92"/>
      <c r="H23" s="93"/>
      <c r="I23" s="94"/>
    </row>
    <row r="24" spans="1:9" ht="22.5" customHeight="1" thickBot="1" x14ac:dyDescent="0.2">
      <c r="A24" s="63">
        <v>4</v>
      </c>
      <c r="B24" s="64"/>
      <c r="C24" s="65"/>
      <c r="D24" s="66"/>
      <c r="E24" s="67"/>
      <c r="F24" s="68"/>
      <c r="G24" s="95"/>
      <c r="H24" s="96"/>
      <c r="I24" s="97"/>
    </row>
    <row r="25" spans="1:9" ht="22.5" customHeight="1" x14ac:dyDescent="0.15">
      <c r="A25" s="33" t="s">
        <v>348</v>
      </c>
    </row>
  </sheetData>
  <mergeCells count="53">
    <mergeCell ref="A23:C23"/>
    <mergeCell ref="D23:F23"/>
    <mergeCell ref="A17:C17"/>
    <mergeCell ref="D17:F17"/>
    <mergeCell ref="G4:I4"/>
    <mergeCell ref="A1:I1"/>
    <mergeCell ref="D21:F21"/>
    <mergeCell ref="A22:C22"/>
    <mergeCell ref="D22:F22"/>
    <mergeCell ref="G17:I24"/>
    <mergeCell ref="A18:C18"/>
    <mergeCell ref="D18:F18"/>
    <mergeCell ref="A19:C19"/>
    <mergeCell ref="D19:F19"/>
    <mergeCell ref="A20:C20"/>
    <mergeCell ref="D20:F20"/>
    <mergeCell ref="A21:C21"/>
    <mergeCell ref="A24:C24"/>
    <mergeCell ref="D24:F24"/>
    <mergeCell ref="A3:I3"/>
    <mergeCell ref="A16:C16"/>
    <mergeCell ref="D16:F16"/>
    <mergeCell ref="G12:I12"/>
    <mergeCell ref="G13:I16"/>
    <mergeCell ref="G10:I10"/>
    <mergeCell ref="A14:C14"/>
    <mergeCell ref="D5:F5"/>
    <mergeCell ref="G11:I11"/>
    <mergeCell ref="A5:C5"/>
    <mergeCell ref="D11:F11"/>
    <mergeCell ref="D9:F9"/>
    <mergeCell ref="A10:C10"/>
    <mergeCell ref="D10:F10"/>
    <mergeCell ref="A7:C7"/>
    <mergeCell ref="D7:F7"/>
    <mergeCell ref="G7:I7"/>
    <mergeCell ref="D13:F13"/>
    <mergeCell ref="A8:C8"/>
    <mergeCell ref="D8:F8"/>
    <mergeCell ref="G8:I8"/>
    <mergeCell ref="D14:F14"/>
    <mergeCell ref="A11:C11"/>
    <mergeCell ref="A9:C9"/>
    <mergeCell ref="A15:C15"/>
    <mergeCell ref="D15:F15"/>
    <mergeCell ref="A13:C13"/>
    <mergeCell ref="A12:C12"/>
    <mergeCell ref="D12:F12"/>
    <mergeCell ref="G5:I5"/>
    <mergeCell ref="G9:I9"/>
    <mergeCell ref="G6:I6"/>
    <mergeCell ref="A6:C6"/>
    <mergeCell ref="D6:F6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18" t="s">
        <v>72</v>
      </c>
      <c r="R1" s="118"/>
      <c r="S1" s="118"/>
      <c r="T1" s="118"/>
      <c r="U1" s="118"/>
    </row>
    <row r="2" spans="2:21" ht="18.95" customHeight="1" x14ac:dyDescent="0.15">
      <c r="B2" s="119" t="s">
        <v>336</v>
      </c>
      <c r="C2" s="120"/>
      <c r="D2" s="121"/>
      <c r="E2" s="119" t="s">
        <v>63</v>
      </c>
      <c r="F2" s="120"/>
      <c r="G2" s="121"/>
      <c r="H2" s="119" t="s">
        <v>338</v>
      </c>
      <c r="I2" s="120"/>
      <c r="J2" s="121"/>
      <c r="K2" s="119" t="s">
        <v>62</v>
      </c>
      <c r="L2" s="120"/>
      <c r="M2" s="121"/>
      <c r="N2" s="119" t="s">
        <v>53</v>
      </c>
      <c r="O2" s="120"/>
      <c r="P2" s="120"/>
      <c r="Q2" s="124" t="s">
        <v>61</v>
      </c>
      <c r="R2" s="120"/>
      <c r="S2" s="120"/>
      <c r="T2" s="122" t="s">
        <v>337</v>
      </c>
      <c r="U2" s="123"/>
    </row>
    <row r="3" spans="2:21" ht="18.95" customHeight="1" x14ac:dyDescent="0.15">
      <c r="B3" s="108">
        <v>18</v>
      </c>
      <c r="C3" s="109"/>
      <c r="D3" s="110"/>
      <c r="E3" s="111">
        <v>41004</v>
      </c>
      <c r="F3" s="112"/>
      <c r="G3" s="113"/>
      <c r="H3" s="111">
        <v>35827</v>
      </c>
      <c r="I3" s="112"/>
      <c r="J3" s="113"/>
      <c r="K3" s="111">
        <v>6642</v>
      </c>
      <c r="L3" s="112"/>
      <c r="M3" s="113"/>
      <c r="N3" s="111">
        <v>4975</v>
      </c>
      <c r="O3" s="112"/>
      <c r="P3" s="112"/>
      <c r="Q3" s="114">
        <f>SUM(E3:P3)</f>
        <v>88448</v>
      </c>
      <c r="R3" s="112"/>
      <c r="S3" s="112"/>
      <c r="T3" s="116"/>
      <c r="U3" s="117"/>
    </row>
    <row r="4" spans="2:21" ht="18.95" customHeight="1" x14ac:dyDescent="0.15">
      <c r="B4" s="108">
        <v>17</v>
      </c>
      <c r="C4" s="109"/>
      <c r="D4" s="110"/>
      <c r="E4" s="111">
        <v>41448</v>
      </c>
      <c r="F4" s="112"/>
      <c r="G4" s="113"/>
      <c r="H4" s="111">
        <v>34778</v>
      </c>
      <c r="I4" s="112"/>
      <c r="J4" s="113"/>
      <c r="K4" s="111">
        <v>6827</v>
      </c>
      <c r="L4" s="112"/>
      <c r="M4" s="113"/>
      <c r="N4" s="111">
        <v>4905</v>
      </c>
      <c r="O4" s="112"/>
      <c r="P4" s="112"/>
      <c r="Q4" s="114">
        <f>SUM(E4:P4)</f>
        <v>87958</v>
      </c>
      <c r="R4" s="112"/>
      <c r="S4" s="112"/>
      <c r="T4" s="116"/>
      <c r="U4" s="117"/>
    </row>
    <row r="5" spans="2:21" ht="18.95" customHeight="1" x14ac:dyDescent="0.15">
      <c r="B5" s="108">
        <v>16</v>
      </c>
      <c r="C5" s="109"/>
      <c r="D5" s="110"/>
      <c r="E5" s="111">
        <f>SUM(E6:G9)</f>
        <v>41433</v>
      </c>
      <c r="F5" s="112"/>
      <c r="G5" s="113"/>
      <c r="H5" s="111">
        <f>SUM(H6:J9)</f>
        <v>34166</v>
      </c>
      <c r="I5" s="112"/>
      <c r="J5" s="113"/>
      <c r="K5" s="111">
        <f>SUM(K6:M9)</f>
        <v>6991</v>
      </c>
      <c r="L5" s="112"/>
      <c r="M5" s="113"/>
      <c r="N5" s="111">
        <f>SUM(N6:P9)</f>
        <v>4897</v>
      </c>
      <c r="O5" s="112"/>
      <c r="P5" s="112"/>
      <c r="Q5" s="114">
        <f>SUM(Q6:S9)</f>
        <v>87487</v>
      </c>
      <c r="R5" s="112"/>
      <c r="S5" s="115"/>
      <c r="T5" s="116"/>
      <c r="U5" s="117"/>
    </row>
    <row r="6" spans="2:21" ht="18.95" customHeight="1" x14ac:dyDescent="0.15">
      <c r="B6" s="103" t="s">
        <v>339</v>
      </c>
      <c r="C6" s="104"/>
      <c r="D6" s="105"/>
      <c r="E6" s="106">
        <v>28455</v>
      </c>
      <c r="F6" s="101"/>
      <c r="G6" s="107"/>
      <c r="H6" s="106">
        <v>22087</v>
      </c>
      <c r="I6" s="101"/>
      <c r="J6" s="107"/>
      <c r="K6" s="106">
        <v>4573</v>
      </c>
      <c r="L6" s="101"/>
      <c r="M6" s="107"/>
      <c r="N6" s="106">
        <v>3186</v>
      </c>
      <c r="O6" s="101"/>
      <c r="P6" s="101"/>
      <c r="Q6" s="100">
        <f>SUM(E6:P6)</f>
        <v>58301</v>
      </c>
      <c r="R6" s="101"/>
      <c r="S6" s="102"/>
      <c r="T6" s="98"/>
      <c r="U6" s="99"/>
    </row>
    <row r="7" spans="2:21" ht="18.95" customHeight="1" x14ac:dyDescent="0.15">
      <c r="B7" s="103" t="s">
        <v>340</v>
      </c>
      <c r="C7" s="104"/>
      <c r="D7" s="105"/>
      <c r="E7" s="106">
        <v>5995</v>
      </c>
      <c r="F7" s="101"/>
      <c r="G7" s="107"/>
      <c r="H7" s="106">
        <v>5133</v>
      </c>
      <c r="I7" s="101"/>
      <c r="J7" s="107"/>
      <c r="K7" s="106">
        <v>1030</v>
      </c>
      <c r="L7" s="101"/>
      <c r="M7" s="107"/>
      <c r="N7" s="106">
        <v>813</v>
      </c>
      <c r="O7" s="101"/>
      <c r="P7" s="101"/>
      <c r="Q7" s="100">
        <f>SUM(E7:P7)</f>
        <v>12971</v>
      </c>
      <c r="R7" s="101"/>
      <c r="S7" s="102"/>
      <c r="T7" s="98"/>
      <c r="U7" s="99"/>
    </row>
    <row r="8" spans="2:21" ht="18.95" customHeight="1" x14ac:dyDescent="0.15">
      <c r="B8" s="103" t="s">
        <v>342</v>
      </c>
      <c r="C8" s="104"/>
      <c r="D8" s="105"/>
      <c r="E8" s="106">
        <v>2913</v>
      </c>
      <c r="F8" s="101"/>
      <c r="G8" s="107"/>
      <c r="H8" s="106">
        <v>2566</v>
      </c>
      <c r="I8" s="101"/>
      <c r="J8" s="107"/>
      <c r="K8" s="106">
        <v>516</v>
      </c>
      <c r="L8" s="101"/>
      <c r="M8" s="107"/>
      <c r="N8" s="106">
        <v>354</v>
      </c>
      <c r="O8" s="101"/>
      <c r="P8" s="101"/>
      <c r="Q8" s="100">
        <f>SUM(E8:P8)</f>
        <v>6349</v>
      </c>
      <c r="R8" s="101"/>
      <c r="S8" s="102"/>
      <c r="T8" s="98"/>
      <c r="U8" s="99"/>
    </row>
    <row r="9" spans="2:21" ht="18.95" customHeight="1" x14ac:dyDescent="0.15">
      <c r="B9" s="103" t="s">
        <v>341</v>
      </c>
      <c r="C9" s="104"/>
      <c r="D9" s="105"/>
      <c r="E9" s="106">
        <v>4070</v>
      </c>
      <c r="F9" s="101"/>
      <c r="G9" s="107"/>
      <c r="H9" s="106">
        <v>4380</v>
      </c>
      <c r="I9" s="101"/>
      <c r="J9" s="107"/>
      <c r="K9" s="106">
        <v>872</v>
      </c>
      <c r="L9" s="101"/>
      <c r="M9" s="107"/>
      <c r="N9" s="106">
        <v>544</v>
      </c>
      <c r="O9" s="101"/>
      <c r="P9" s="101"/>
      <c r="Q9" s="100">
        <f>SUM(E9:P9)</f>
        <v>9866</v>
      </c>
      <c r="R9" s="101"/>
      <c r="S9" s="102"/>
      <c r="T9" s="98"/>
      <c r="U9" s="99"/>
    </row>
    <row r="10" spans="2:21" ht="18.95" customHeight="1" x14ac:dyDescent="0.15">
      <c r="B10" s="108">
        <v>15</v>
      </c>
      <c r="C10" s="109"/>
      <c r="D10" s="110"/>
      <c r="E10" s="111">
        <f>SUM(E11:G14)</f>
        <v>41162</v>
      </c>
      <c r="F10" s="112"/>
      <c r="G10" s="113"/>
      <c r="H10" s="111">
        <f>SUM(H11:J14)</f>
        <v>32946</v>
      </c>
      <c r="I10" s="112"/>
      <c r="J10" s="113"/>
      <c r="K10" s="111">
        <f>SUM(K11:M14)</f>
        <v>7261</v>
      </c>
      <c r="L10" s="112"/>
      <c r="M10" s="113"/>
      <c r="N10" s="111">
        <f>SUM(N11:P14)</f>
        <v>4987</v>
      </c>
      <c r="O10" s="112"/>
      <c r="P10" s="112"/>
      <c r="Q10" s="114">
        <f>SUM(Q11:S14)</f>
        <v>86356</v>
      </c>
      <c r="R10" s="112"/>
      <c r="S10" s="115"/>
      <c r="T10" s="116"/>
      <c r="U10" s="117"/>
    </row>
    <row r="11" spans="2:21" ht="18.95" customHeight="1" x14ac:dyDescent="0.15">
      <c r="B11" s="103" t="s">
        <v>339</v>
      </c>
      <c r="C11" s="104"/>
      <c r="D11" s="105"/>
      <c r="E11" s="106">
        <v>28205</v>
      </c>
      <c r="F11" s="101"/>
      <c r="G11" s="107"/>
      <c r="H11" s="106">
        <v>21138</v>
      </c>
      <c r="I11" s="101"/>
      <c r="J11" s="107"/>
      <c r="K11" s="106">
        <v>4772</v>
      </c>
      <c r="L11" s="101"/>
      <c r="M11" s="107"/>
      <c r="N11" s="106">
        <v>3277</v>
      </c>
      <c r="O11" s="101"/>
      <c r="P11" s="101"/>
      <c r="Q11" s="100">
        <f>SUM(E11:P11)</f>
        <v>57392</v>
      </c>
      <c r="R11" s="101"/>
      <c r="S11" s="102"/>
      <c r="T11" s="98"/>
      <c r="U11" s="99"/>
    </row>
    <row r="12" spans="2:21" ht="18.95" customHeight="1" x14ac:dyDescent="0.15">
      <c r="B12" s="103" t="s">
        <v>340</v>
      </c>
      <c r="C12" s="104"/>
      <c r="D12" s="105"/>
      <c r="E12" s="106">
        <v>6006</v>
      </c>
      <c r="F12" s="101"/>
      <c r="G12" s="107"/>
      <c r="H12" s="106">
        <v>4985</v>
      </c>
      <c r="I12" s="101"/>
      <c r="J12" s="107"/>
      <c r="K12" s="106">
        <v>1058</v>
      </c>
      <c r="L12" s="101"/>
      <c r="M12" s="107"/>
      <c r="N12" s="106">
        <v>802</v>
      </c>
      <c r="O12" s="101"/>
      <c r="P12" s="101"/>
      <c r="Q12" s="100">
        <f>SUM(E12:P12)</f>
        <v>12851</v>
      </c>
      <c r="R12" s="101"/>
      <c r="S12" s="102"/>
      <c r="T12" s="98"/>
      <c r="U12" s="99"/>
    </row>
    <row r="13" spans="2:21" ht="18.95" customHeight="1" x14ac:dyDescent="0.15">
      <c r="B13" s="103" t="s">
        <v>342</v>
      </c>
      <c r="C13" s="104"/>
      <c r="D13" s="105"/>
      <c r="E13" s="106">
        <v>2875</v>
      </c>
      <c r="F13" s="101"/>
      <c r="G13" s="107"/>
      <c r="H13" s="106">
        <v>2512</v>
      </c>
      <c r="I13" s="101"/>
      <c r="J13" s="107"/>
      <c r="K13" s="106">
        <v>522</v>
      </c>
      <c r="L13" s="101"/>
      <c r="M13" s="107"/>
      <c r="N13" s="106">
        <v>355</v>
      </c>
      <c r="O13" s="101"/>
      <c r="P13" s="101"/>
      <c r="Q13" s="100">
        <f>SUM(E13:P13)</f>
        <v>6264</v>
      </c>
      <c r="R13" s="101"/>
      <c r="S13" s="102"/>
      <c r="T13" s="98"/>
      <c r="U13" s="99"/>
    </row>
    <row r="14" spans="2:21" ht="18.95" customHeight="1" x14ac:dyDescent="0.15">
      <c r="B14" s="103" t="s">
        <v>341</v>
      </c>
      <c r="C14" s="104"/>
      <c r="D14" s="105"/>
      <c r="E14" s="106">
        <v>4076</v>
      </c>
      <c r="F14" s="101"/>
      <c r="G14" s="107"/>
      <c r="H14" s="106">
        <v>4311</v>
      </c>
      <c r="I14" s="101"/>
      <c r="J14" s="107"/>
      <c r="K14" s="106">
        <v>909</v>
      </c>
      <c r="L14" s="101"/>
      <c r="M14" s="107"/>
      <c r="N14" s="106">
        <v>553</v>
      </c>
      <c r="O14" s="101"/>
      <c r="P14" s="101"/>
      <c r="Q14" s="100">
        <f>SUM(E14:P14)</f>
        <v>9849</v>
      </c>
      <c r="R14" s="101"/>
      <c r="S14" s="102"/>
      <c r="T14" s="98"/>
      <c r="U14" s="99"/>
    </row>
    <row r="15" spans="2:21" ht="18.95" customHeight="1" x14ac:dyDescent="0.15">
      <c r="B15" s="108">
        <v>14</v>
      </c>
      <c r="C15" s="109"/>
      <c r="D15" s="110"/>
      <c r="E15" s="111">
        <f>SUM(E16:G19)</f>
        <v>41039</v>
      </c>
      <c r="F15" s="112"/>
      <c r="G15" s="113"/>
      <c r="H15" s="111">
        <f>SUM(H16:J19)</f>
        <v>31920</v>
      </c>
      <c r="I15" s="112"/>
      <c r="J15" s="113"/>
      <c r="K15" s="111">
        <f>SUM(K16:M19)</f>
        <v>7657</v>
      </c>
      <c r="L15" s="112"/>
      <c r="M15" s="113"/>
      <c r="N15" s="111">
        <f>SUM(N16:P19)</f>
        <v>4973</v>
      </c>
      <c r="O15" s="112"/>
      <c r="P15" s="112"/>
      <c r="Q15" s="114">
        <f>SUM(Q16:S19)</f>
        <v>85589</v>
      </c>
      <c r="R15" s="112"/>
      <c r="S15" s="115"/>
      <c r="T15" s="116"/>
      <c r="U15" s="117"/>
    </row>
    <row r="16" spans="2:21" ht="18.95" customHeight="1" x14ac:dyDescent="0.15">
      <c r="B16" s="103" t="s">
        <v>339</v>
      </c>
      <c r="C16" s="104"/>
      <c r="D16" s="105"/>
      <c r="E16" s="106">
        <v>27976</v>
      </c>
      <c r="F16" s="101"/>
      <c r="G16" s="107"/>
      <c r="H16" s="106">
        <v>20377</v>
      </c>
      <c r="I16" s="101"/>
      <c r="J16" s="107"/>
      <c r="K16" s="106">
        <v>5019</v>
      </c>
      <c r="L16" s="101"/>
      <c r="M16" s="107"/>
      <c r="N16" s="106">
        <v>3263</v>
      </c>
      <c r="O16" s="101"/>
      <c r="P16" s="101"/>
      <c r="Q16" s="100">
        <f>SUM(E16:P16)</f>
        <v>56635</v>
      </c>
      <c r="R16" s="101"/>
      <c r="S16" s="102"/>
      <c r="T16" s="98"/>
      <c r="U16" s="99"/>
    </row>
    <row r="17" spans="2:21" ht="18.95" customHeight="1" x14ac:dyDescent="0.15">
      <c r="B17" s="103" t="s">
        <v>340</v>
      </c>
      <c r="C17" s="104"/>
      <c r="D17" s="105"/>
      <c r="E17" s="106">
        <v>6056</v>
      </c>
      <c r="F17" s="101"/>
      <c r="G17" s="107"/>
      <c r="H17" s="106">
        <v>4870</v>
      </c>
      <c r="I17" s="101"/>
      <c r="J17" s="107"/>
      <c r="K17" s="106">
        <v>1129</v>
      </c>
      <c r="L17" s="101"/>
      <c r="M17" s="107"/>
      <c r="N17" s="106">
        <v>796</v>
      </c>
      <c r="O17" s="101"/>
      <c r="P17" s="101"/>
      <c r="Q17" s="100">
        <f>SUM(E17:P17)</f>
        <v>12851</v>
      </c>
      <c r="R17" s="101"/>
      <c r="S17" s="102"/>
      <c r="T17" s="98"/>
      <c r="U17" s="99"/>
    </row>
    <row r="18" spans="2:21" ht="18.95" customHeight="1" x14ac:dyDescent="0.15">
      <c r="B18" s="103" t="s">
        <v>342</v>
      </c>
      <c r="C18" s="104"/>
      <c r="D18" s="105"/>
      <c r="E18" s="106">
        <v>2892</v>
      </c>
      <c r="F18" s="101"/>
      <c r="G18" s="107"/>
      <c r="H18" s="106">
        <v>2423</v>
      </c>
      <c r="I18" s="101"/>
      <c r="J18" s="107"/>
      <c r="K18" s="106">
        <v>548</v>
      </c>
      <c r="L18" s="101"/>
      <c r="M18" s="107"/>
      <c r="N18" s="106">
        <v>356</v>
      </c>
      <c r="O18" s="101"/>
      <c r="P18" s="101"/>
      <c r="Q18" s="100">
        <f>SUM(E18:P18)</f>
        <v>6219</v>
      </c>
      <c r="R18" s="101"/>
      <c r="S18" s="102"/>
      <c r="T18" s="98"/>
      <c r="U18" s="99"/>
    </row>
    <row r="19" spans="2:21" ht="18.95" customHeight="1" x14ac:dyDescent="0.15">
      <c r="B19" s="103" t="s">
        <v>341</v>
      </c>
      <c r="C19" s="104"/>
      <c r="D19" s="105"/>
      <c r="E19" s="106">
        <v>4115</v>
      </c>
      <c r="F19" s="101"/>
      <c r="G19" s="107"/>
      <c r="H19" s="106">
        <v>4250</v>
      </c>
      <c r="I19" s="101"/>
      <c r="J19" s="107"/>
      <c r="K19" s="106">
        <v>961</v>
      </c>
      <c r="L19" s="101"/>
      <c r="M19" s="107"/>
      <c r="N19" s="106">
        <v>558</v>
      </c>
      <c r="O19" s="101"/>
      <c r="P19" s="101"/>
      <c r="Q19" s="100">
        <f>SUM(E19:P19)</f>
        <v>9884</v>
      </c>
      <c r="R19" s="101"/>
      <c r="S19" s="102"/>
      <c r="T19" s="98"/>
      <c r="U19" s="99"/>
    </row>
    <row r="20" spans="2:21" ht="18.95" customHeight="1" x14ac:dyDescent="0.15">
      <c r="B20" s="108">
        <v>13</v>
      </c>
      <c r="C20" s="109"/>
      <c r="D20" s="110"/>
      <c r="E20" s="111">
        <f>SUM(E21:G24)</f>
        <v>40627</v>
      </c>
      <c r="F20" s="112"/>
      <c r="G20" s="113"/>
      <c r="H20" s="111">
        <f>SUM(H21:J24)</f>
        <v>30873</v>
      </c>
      <c r="I20" s="112"/>
      <c r="J20" s="113"/>
      <c r="K20" s="111">
        <f>SUM(K21:M24)</f>
        <v>7935</v>
      </c>
      <c r="L20" s="112"/>
      <c r="M20" s="113"/>
      <c r="N20" s="111">
        <f>SUM(N21:P24)</f>
        <v>3504</v>
      </c>
      <c r="O20" s="112"/>
      <c r="P20" s="112"/>
      <c r="Q20" s="114">
        <f>SUM(Q21:S24)</f>
        <v>82939</v>
      </c>
      <c r="R20" s="112"/>
      <c r="S20" s="115"/>
      <c r="T20" s="116"/>
      <c r="U20" s="117"/>
    </row>
    <row r="21" spans="2:21" ht="18.95" customHeight="1" x14ac:dyDescent="0.15">
      <c r="B21" s="103" t="s">
        <v>339</v>
      </c>
      <c r="C21" s="104"/>
      <c r="D21" s="105"/>
      <c r="E21" s="106">
        <v>27676</v>
      </c>
      <c r="F21" s="101"/>
      <c r="G21" s="107"/>
      <c r="H21" s="106">
        <v>19565</v>
      </c>
      <c r="I21" s="101"/>
      <c r="J21" s="107"/>
      <c r="K21" s="106">
        <v>5210</v>
      </c>
      <c r="L21" s="101"/>
      <c r="M21" s="107"/>
      <c r="N21" s="106">
        <v>2294</v>
      </c>
      <c r="O21" s="101"/>
      <c r="P21" s="101"/>
      <c r="Q21" s="100">
        <f>SUM(E21:P21)</f>
        <v>54745</v>
      </c>
      <c r="R21" s="101"/>
      <c r="S21" s="102"/>
      <c r="T21" s="98"/>
      <c r="U21" s="99"/>
    </row>
    <row r="22" spans="2:21" ht="18.95" customHeight="1" x14ac:dyDescent="0.15">
      <c r="B22" s="103" t="s">
        <v>340</v>
      </c>
      <c r="C22" s="104"/>
      <c r="D22" s="105"/>
      <c r="E22" s="106">
        <v>6059</v>
      </c>
      <c r="F22" s="101"/>
      <c r="G22" s="107"/>
      <c r="H22" s="106">
        <v>4772</v>
      </c>
      <c r="I22" s="101"/>
      <c r="J22" s="107"/>
      <c r="K22" s="106">
        <v>1181</v>
      </c>
      <c r="L22" s="101"/>
      <c r="M22" s="107"/>
      <c r="N22" s="106">
        <v>568</v>
      </c>
      <c r="O22" s="101"/>
      <c r="P22" s="101"/>
      <c r="Q22" s="100">
        <f>SUM(E22:P22)</f>
        <v>12580</v>
      </c>
      <c r="R22" s="101"/>
      <c r="S22" s="102"/>
      <c r="T22" s="98"/>
      <c r="U22" s="99"/>
    </row>
    <row r="23" spans="2:21" ht="18.95" customHeight="1" x14ac:dyDescent="0.15">
      <c r="B23" s="103" t="s">
        <v>342</v>
      </c>
      <c r="C23" s="104"/>
      <c r="D23" s="105"/>
      <c r="E23" s="106">
        <v>2810</v>
      </c>
      <c r="F23" s="101"/>
      <c r="G23" s="107"/>
      <c r="H23" s="106">
        <v>2363</v>
      </c>
      <c r="I23" s="101"/>
      <c r="J23" s="107"/>
      <c r="K23" s="106">
        <v>569</v>
      </c>
      <c r="L23" s="101"/>
      <c r="M23" s="107"/>
      <c r="N23" s="106">
        <v>221</v>
      </c>
      <c r="O23" s="101"/>
      <c r="P23" s="101"/>
      <c r="Q23" s="100">
        <f>SUM(E23:P23)</f>
        <v>5963</v>
      </c>
      <c r="R23" s="101"/>
      <c r="S23" s="102"/>
      <c r="T23" s="98"/>
      <c r="U23" s="99"/>
    </row>
    <row r="24" spans="2:21" ht="18.95" customHeight="1" x14ac:dyDescent="0.15">
      <c r="B24" s="103" t="s">
        <v>341</v>
      </c>
      <c r="C24" s="104"/>
      <c r="D24" s="105"/>
      <c r="E24" s="106">
        <v>4082</v>
      </c>
      <c r="F24" s="101"/>
      <c r="G24" s="107"/>
      <c r="H24" s="106">
        <v>4173</v>
      </c>
      <c r="I24" s="101"/>
      <c r="J24" s="107"/>
      <c r="K24" s="106">
        <v>975</v>
      </c>
      <c r="L24" s="101"/>
      <c r="M24" s="107"/>
      <c r="N24" s="106">
        <v>421</v>
      </c>
      <c r="O24" s="101"/>
      <c r="P24" s="101"/>
      <c r="Q24" s="100">
        <f>SUM(E24:P24)</f>
        <v>9651</v>
      </c>
      <c r="R24" s="101"/>
      <c r="S24" s="102"/>
      <c r="T24" s="98"/>
      <c r="U24" s="99"/>
    </row>
    <row r="25" spans="2:21" ht="18.95" customHeight="1" x14ac:dyDescent="0.15">
      <c r="B25" s="108">
        <v>12</v>
      </c>
      <c r="C25" s="109"/>
      <c r="D25" s="110"/>
      <c r="E25" s="111">
        <f>SUM(E26:G29)</f>
        <v>40354</v>
      </c>
      <c r="F25" s="112"/>
      <c r="G25" s="113"/>
      <c r="H25" s="111">
        <f>SUM(H26:J29)</f>
        <v>29848</v>
      </c>
      <c r="I25" s="112"/>
      <c r="J25" s="113"/>
      <c r="K25" s="111">
        <f>SUM(K26:M29)</f>
        <v>8192</v>
      </c>
      <c r="L25" s="112"/>
      <c r="M25" s="113"/>
      <c r="N25" s="111">
        <f>SUM(N26:P29)</f>
        <v>3438</v>
      </c>
      <c r="O25" s="112"/>
      <c r="P25" s="112"/>
      <c r="Q25" s="114">
        <f>SUM(Q26:S29)</f>
        <v>81832</v>
      </c>
      <c r="R25" s="112"/>
      <c r="S25" s="115"/>
      <c r="T25" s="116"/>
      <c r="U25" s="117"/>
    </row>
    <row r="26" spans="2:21" ht="18.95" customHeight="1" x14ac:dyDescent="0.15">
      <c r="B26" s="103" t="s">
        <v>339</v>
      </c>
      <c r="C26" s="104"/>
      <c r="D26" s="105"/>
      <c r="E26" s="106">
        <v>27357</v>
      </c>
      <c r="F26" s="101"/>
      <c r="G26" s="107"/>
      <c r="H26" s="106">
        <v>18804</v>
      </c>
      <c r="I26" s="101"/>
      <c r="J26" s="107"/>
      <c r="K26" s="106">
        <v>5397</v>
      </c>
      <c r="L26" s="101"/>
      <c r="M26" s="107"/>
      <c r="N26" s="106">
        <v>2253</v>
      </c>
      <c r="O26" s="101"/>
      <c r="P26" s="101"/>
      <c r="Q26" s="100">
        <f>SUM(E26:P26)</f>
        <v>53811</v>
      </c>
      <c r="R26" s="101"/>
      <c r="S26" s="102"/>
      <c r="T26" s="98"/>
      <c r="U26" s="99"/>
    </row>
    <row r="27" spans="2:21" ht="18.95" customHeight="1" x14ac:dyDescent="0.15">
      <c r="B27" s="103" t="s">
        <v>340</v>
      </c>
      <c r="C27" s="104"/>
      <c r="D27" s="105"/>
      <c r="E27" s="106">
        <v>6087</v>
      </c>
      <c r="F27" s="101"/>
      <c r="G27" s="107"/>
      <c r="H27" s="106">
        <v>4610</v>
      </c>
      <c r="I27" s="101"/>
      <c r="J27" s="107"/>
      <c r="K27" s="106">
        <v>1221</v>
      </c>
      <c r="L27" s="101"/>
      <c r="M27" s="107"/>
      <c r="N27" s="106">
        <v>560</v>
      </c>
      <c r="O27" s="101"/>
      <c r="P27" s="101"/>
      <c r="Q27" s="100">
        <f>SUM(E27:P27)</f>
        <v>12478</v>
      </c>
      <c r="R27" s="101"/>
      <c r="S27" s="102"/>
      <c r="T27" s="98"/>
      <c r="U27" s="99"/>
    </row>
    <row r="28" spans="2:21" ht="18.95" customHeight="1" x14ac:dyDescent="0.15">
      <c r="B28" s="103" t="s">
        <v>342</v>
      </c>
      <c r="C28" s="104"/>
      <c r="D28" s="105"/>
      <c r="E28" s="106">
        <v>2789</v>
      </c>
      <c r="F28" s="101"/>
      <c r="G28" s="107"/>
      <c r="H28" s="106">
        <v>2312</v>
      </c>
      <c r="I28" s="101"/>
      <c r="J28" s="107"/>
      <c r="K28" s="106">
        <v>586</v>
      </c>
      <c r="L28" s="101"/>
      <c r="M28" s="107"/>
      <c r="N28" s="106">
        <v>208</v>
      </c>
      <c r="O28" s="101"/>
      <c r="P28" s="101"/>
      <c r="Q28" s="100">
        <f>SUM(E28:P28)</f>
        <v>5895</v>
      </c>
      <c r="R28" s="101"/>
      <c r="S28" s="102"/>
      <c r="T28" s="98"/>
      <c r="U28" s="99"/>
    </row>
    <row r="29" spans="2:21" ht="18.95" customHeight="1" x14ac:dyDescent="0.15">
      <c r="B29" s="103" t="s">
        <v>341</v>
      </c>
      <c r="C29" s="104"/>
      <c r="D29" s="105"/>
      <c r="E29" s="106">
        <v>4121</v>
      </c>
      <c r="F29" s="101"/>
      <c r="G29" s="107"/>
      <c r="H29" s="106">
        <v>4122</v>
      </c>
      <c r="I29" s="101"/>
      <c r="J29" s="107"/>
      <c r="K29" s="106">
        <v>988</v>
      </c>
      <c r="L29" s="101"/>
      <c r="M29" s="107"/>
      <c r="N29" s="106">
        <v>417</v>
      </c>
      <c r="O29" s="101"/>
      <c r="P29" s="101"/>
      <c r="Q29" s="100">
        <f>SUM(E29:P29)</f>
        <v>9648</v>
      </c>
      <c r="R29" s="101"/>
      <c r="S29" s="102"/>
      <c r="T29" s="98"/>
      <c r="U29" s="99"/>
    </row>
    <row r="30" spans="2:21" ht="18.95" customHeight="1" x14ac:dyDescent="0.15">
      <c r="B30" s="108">
        <v>11</v>
      </c>
      <c r="C30" s="109"/>
      <c r="D30" s="110"/>
      <c r="E30" s="111">
        <f>SUM(E31:G34)</f>
        <v>39711</v>
      </c>
      <c r="F30" s="112"/>
      <c r="G30" s="113"/>
      <c r="H30" s="111">
        <f>SUM(H31:J34)</f>
        <v>28911</v>
      </c>
      <c r="I30" s="112"/>
      <c r="J30" s="113"/>
      <c r="K30" s="111">
        <f>SUM(K31:M34)</f>
        <v>8446</v>
      </c>
      <c r="L30" s="112"/>
      <c r="M30" s="113"/>
      <c r="N30" s="111">
        <f>SUM(N31:P34)</f>
        <v>3353</v>
      </c>
      <c r="O30" s="112"/>
      <c r="P30" s="112"/>
      <c r="Q30" s="114">
        <f>SUM(Q31:S34)</f>
        <v>80421</v>
      </c>
      <c r="R30" s="112"/>
      <c r="S30" s="115"/>
      <c r="T30" s="116"/>
      <c r="U30" s="117"/>
    </row>
    <row r="31" spans="2:21" ht="18.95" customHeight="1" x14ac:dyDescent="0.15">
      <c r="B31" s="103" t="s">
        <v>339</v>
      </c>
      <c r="C31" s="104"/>
      <c r="D31" s="105"/>
      <c r="E31" s="106">
        <v>26854</v>
      </c>
      <c r="F31" s="101"/>
      <c r="G31" s="107"/>
      <c r="H31" s="106">
        <v>18212</v>
      </c>
      <c r="I31" s="101"/>
      <c r="J31" s="107"/>
      <c r="K31" s="106">
        <v>5592</v>
      </c>
      <c r="L31" s="101"/>
      <c r="M31" s="107"/>
      <c r="N31" s="106">
        <v>2212</v>
      </c>
      <c r="O31" s="101"/>
      <c r="P31" s="101"/>
      <c r="Q31" s="100">
        <f>SUM(E31:P31)</f>
        <v>52870</v>
      </c>
      <c r="R31" s="101"/>
      <c r="S31" s="102"/>
      <c r="T31" s="98"/>
      <c r="U31" s="99"/>
    </row>
    <row r="32" spans="2:21" ht="18.95" customHeight="1" x14ac:dyDescent="0.15">
      <c r="B32" s="103" t="s">
        <v>340</v>
      </c>
      <c r="C32" s="104"/>
      <c r="D32" s="105"/>
      <c r="E32" s="106">
        <v>6010</v>
      </c>
      <c r="F32" s="101"/>
      <c r="G32" s="107"/>
      <c r="H32" s="106">
        <v>4464</v>
      </c>
      <c r="I32" s="101"/>
      <c r="J32" s="107"/>
      <c r="K32" s="106">
        <v>1248</v>
      </c>
      <c r="L32" s="101"/>
      <c r="M32" s="107"/>
      <c r="N32" s="106">
        <v>542</v>
      </c>
      <c r="O32" s="101"/>
      <c r="P32" s="101"/>
      <c r="Q32" s="100">
        <f>SUM(E32:P32)</f>
        <v>12264</v>
      </c>
      <c r="R32" s="101"/>
      <c r="S32" s="102"/>
      <c r="T32" s="98"/>
      <c r="U32" s="99"/>
    </row>
    <row r="33" spans="2:21" ht="18.95" customHeight="1" x14ac:dyDescent="0.15">
      <c r="B33" s="103" t="s">
        <v>342</v>
      </c>
      <c r="C33" s="104"/>
      <c r="D33" s="105"/>
      <c r="E33" s="106">
        <v>2742</v>
      </c>
      <c r="F33" s="101"/>
      <c r="G33" s="107"/>
      <c r="H33" s="106">
        <v>2227</v>
      </c>
      <c r="I33" s="101"/>
      <c r="J33" s="107"/>
      <c r="K33" s="106">
        <v>598</v>
      </c>
      <c r="L33" s="101"/>
      <c r="M33" s="107"/>
      <c r="N33" s="106">
        <v>193</v>
      </c>
      <c r="O33" s="101"/>
      <c r="P33" s="101"/>
      <c r="Q33" s="100">
        <f>SUM(E33:P33)</f>
        <v>5760</v>
      </c>
      <c r="R33" s="101"/>
      <c r="S33" s="102"/>
      <c r="T33" s="98"/>
      <c r="U33" s="99"/>
    </row>
    <row r="34" spans="2:21" ht="18.95" customHeight="1" x14ac:dyDescent="0.15">
      <c r="B34" s="103" t="s">
        <v>341</v>
      </c>
      <c r="C34" s="104"/>
      <c r="D34" s="105"/>
      <c r="E34" s="106">
        <v>4105</v>
      </c>
      <c r="F34" s="101"/>
      <c r="G34" s="107"/>
      <c r="H34" s="106">
        <v>4008</v>
      </c>
      <c r="I34" s="101"/>
      <c r="J34" s="107"/>
      <c r="K34" s="106">
        <v>1008</v>
      </c>
      <c r="L34" s="101"/>
      <c r="M34" s="107"/>
      <c r="N34" s="106">
        <v>406</v>
      </c>
      <c r="O34" s="101"/>
      <c r="P34" s="101"/>
      <c r="Q34" s="100">
        <f>SUM(E34:P34)</f>
        <v>9527</v>
      </c>
      <c r="R34" s="101"/>
      <c r="S34" s="102"/>
      <c r="T34" s="98"/>
      <c r="U34" s="99"/>
    </row>
    <row r="35" spans="2:21" ht="18.95" customHeight="1" x14ac:dyDescent="0.15">
      <c r="B35" s="108">
        <v>10</v>
      </c>
      <c r="C35" s="109"/>
      <c r="D35" s="110"/>
      <c r="E35" s="111">
        <f>SUM(E36:G39)</f>
        <v>38986</v>
      </c>
      <c r="F35" s="112"/>
      <c r="G35" s="113"/>
      <c r="H35" s="111">
        <f>SUM(H36:J39)</f>
        <v>27951</v>
      </c>
      <c r="I35" s="112"/>
      <c r="J35" s="113"/>
      <c r="K35" s="111">
        <f>SUM(K36:M39)</f>
        <v>8567</v>
      </c>
      <c r="L35" s="112"/>
      <c r="M35" s="113"/>
      <c r="N35" s="111">
        <f>SUM(N36:P39)</f>
        <v>3242</v>
      </c>
      <c r="O35" s="112"/>
      <c r="P35" s="112"/>
      <c r="Q35" s="114">
        <f>SUM(Q36:S39)</f>
        <v>78746</v>
      </c>
      <c r="R35" s="112"/>
      <c r="S35" s="115"/>
      <c r="T35" s="116"/>
      <c r="U35" s="117"/>
    </row>
    <row r="36" spans="2:21" ht="18.95" customHeight="1" x14ac:dyDescent="0.15">
      <c r="B36" s="103" t="s">
        <v>339</v>
      </c>
      <c r="C36" s="104"/>
      <c r="D36" s="105"/>
      <c r="E36" s="106">
        <v>26298</v>
      </c>
      <c r="F36" s="101"/>
      <c r="G36" s="107"/>
      <c r="H36" s="106">
        <v>17493</v>
      </c>
      <c r="I36" s="101"/>
      <c r="J36" s="107"/>
      <c r="K36" s="106">
        <v>5645</v>
      </c>
      <c r="L36" s="101"/>
      <c r="M36" s="107"/>
      <c r="N36" s="106">
        <v>2148</v>
      </c>
      <c r="O36" s="101"/>
      <c r="P36" s="101"/>
      <c r="Q36" s="100">
        <f>SUM(E36:P36)</f>
        <v>51584</v>
      </c>
      <c r="R36" s="101"/>
      <c r="S36" s="102"/>
      <c r="T36" s="98"/>
      <c r="U36" s="99"/>
    </row>
    <row r="37" spans="2:21" ht="18.95" customHeight="1" x14ac:dyDescent="0.15">
      <c r="B37" s="103" t="s">
        <v>340</v>
      </c>
      <c r="C37" s="104"/>
      <c r="D37" s="105"/>
      <c r="E37" s="106">
        <v>5941</v>
      </c>
      <c r="F37" s="101"/>
      <c r="G37" s="107"/>
      <c r="H37" s="106">
        <v>4335</v>
      </c>
      <c r="I37" s="101"/>
      <c r="J37" s="107"/>
      <c r="K37" s="106">
        <v>1268</v>
      </c>
      <c r="L37" s="101"/>
      <c r="M37" s="107"/>
      <c r="N37" s="106">
        <v>526</v>
      </c>
      <c r="O37" s="101"/>
      <c r="P37" s="101"/>
      <c r="Q37" s="100">
        <f>SUM(E37:P37)</f>
        <v>12070</v>
      </c>
      <c r="R37" s="101"/>
      <c r="S37" s="102"/>
      <c r="T37" s="98"/>
      <c r="U37" s="99"/>
    </row>
    <row r="38" spans="2:21" ht="18.95" customHeight="1" x14ac:dyDescent="0.15">
      <c r="B38" s="103" t="s">
        <v>342</v>
      </c>
      <c r="C38" s="104"/>
      <c r="D38" s="105"/>
      <c r="E38" s="106">
        <v>2688</v>
      </c>
      <c r="F38" s="101"/>
      <c r="G38" s="107"/>
      <c r="H38" s="106">
        <v>2168</v>
      </c>
      <c r="I38" s="101"/>
      <c r="J38" s="107"/>
      <c r="K38" s="106">
        <v>618</v>
      </c>
      <c r="L38" s="101"/>
      <c r="M38" s="107"/>
      <c r="N38" s="106">
        <v>195</v>
      </c>
      <c r="O38" s="101"/>
      <c r="P38" s="101"/>
      <c r="Q38" s="100">
        <f>SUM(E38:P38)</f>
        <v>5669</v>
      </c>
      <c r="R38" s="101"/>
      <c r="S38" s="102"/>
      <c r="T38" s="98"/>
      <c r="U38" s="99"/>
    </row>
    <row r="39" spans="2:21" ht="18.95" customHeight="1" x14ac:dyDescent="0.15">
      <c r="B39" s="103" t="s">
        <v>341</v>
      </c>
      <c r="C39" s="104"/>
      <c r="D39" s="105"/>
      <c r="E39" s="106">
        <v>4059</v>
      </c>
      <c r="F39" s="101"/>
      <c r="G39" s="107"/>
      <c r="H39" s="106">
        <v>3955</v>
      </c>
      <c r="I39" s="101"/>
      <c r="J39" s="107"/>
      <c r="K39" s="106">
        <v>1036</v>
      </c>
      <c r="L39" s="101"/>
      <c r="M39" s="107"/>
      <c r="N39" s="106">
        <v>373</v>
      </c>
      <c r="O39" s="101"/>
      <c r="P39" s="101"/>
      <c r="Q39" s="100">
        <f>SUM(E39:P39)</f>
        <v>9423</v>
      </c>
      <c r="R39" s="101"/>
      <c r="S39" s="102"/>
      <c r="T39" s="98"/>
      <c r="U39" s="99"/>
    </row>
    <row r="40" spans="2:21" ht="18.95" customHeight="1" x14ac:dyDescent="0.15">
      <c r="B40" s="108">
        <v>9</v>
      </c>
      <c r="C40" s="109"/>
      <c r="D40" s="110"/>
      <c r="E40" s="111">
        <f>SUM(E41:G44)</f>
        <v>38171</v>
      </c>
      <c r="F40" s="112"/>
      <c r="G40" s="113"/>
      <c r="H40" s="111">
        <f>SUM(H41:J44)</f>
        <v>27326</v>
      </c>
      <c r="I40" s="112"/>
      <c r="J40" s="113"/>
      <c r="K40" s="111">
        <f>SUM(K41:M44)</f>
        <v>8823</v>
      </c>
      <c r="L40" s="112"/>
      <c r="M40" s="113"/>
      <c r="N40" s="111">
        <f>SUM(N41:P44)</f>
        <v>3141</v>
      </c>
      <c r="O40" s="112"/>
      <c r="P40" s="112"/>
      <c r="Q40" s="114">
        <f>SUM(Q41:S44)</f>
        <v>77461</v>
      </c>
      <c r="R40" s="112"/>
      <c r="S40" s="115"/>
      <c r="T40" s="116"/>
      <c r="U40" s="117"/>
    </row>
    <row r="41" spans="2:21" ht="18.95" customHeight="1" x14ac:dyDescent="0.15">
      <c r="B41" s="103" t="s">
        <v>339</v>
      </c>
      <c r="C41" s="104"/>
      <c r="D41" s="105"/>
      <c r="E41" s="106">
        <v>25670</v>
      </c>
      <c r="F41" s="101"/>
      <c r="G41" s="107"/>
      <c r="H41" s="106">
        <v>17115</v>
      </c>
      <c r="I41" s="101"/>
      <c r="J41" s="107"/>
      <c r="K41" s="106">
        <v>5813</v>
      </c>
      <c r="L41" s="101"/>
      <c r="M41" s="107"/>
      <c r="N41" s="106">
        <v>2064</v>
      </c>
      <c r="O41" s="101"/>
      <c r="P41" s="101"/>
      <c r="Q41" s="100">
        <f>SUM(E41:P41)</f>
        <v>50662</v>
      </c>
      <c r="R41" s="101"/>
      <c r="S41" s="102"/>
      <c r="T41" s="98"/>
      <c r="U41" s="99"/>
    </row>
    <row r="42" spans="2:21" ht="18.95" customHeight="1" x14ac:dyDescent="0.15">
      <c r="B42" s="103" t="s">
        <v>340</v>
      </c>
      <c r="C42" s="104"/>
      <c r="D42" s="105"/>
      <c r="E42" s="106">
        <v>5829</v>
      </c>
      <c r="F42" s="101"/>
      <c r="G42" s="107"/>
      <c r="H42" s="106">
        <v>4258</v>
      </c>
      <c r="I42" s="101"/>
      <c r="J42" s="107"/>
      <c r="K42" s="106">
        <v>1317</v>
      </c>
      <c r="L42" s="101"/>
      <c r="M42" s="107"/>
      <c r="N42" s="106">
        <v>508</v>
      </c>
      <c r="O42" s="101"/>
      <c r="P42" s="101"/>
      <c r="Q42" s="100">
        <f>SUM(E42:P42)</f>
        <v>11912</v>
      </c>
      <c r="R42" s="101"/>
      <c r="S42" s="102"/>
      <c r="T42" s="98"/>
      <c r="U42" s="99"/>
    </row>
    <row r="43" spans="2:21" ht="18.95" customHeight="1" x14ac:dyDescent="0.15">
      <c r="B43" s="103" t="s">
        <v>342</v>
      </c>
      <c r="C43" s="104"/>
      <c r="D43" s="105"/>
      <c r="E43" s="106">
        <v>2649</v>
      </c>
      <c r="F43" s="101"/>
      <c r="G43" s="107"/>
      <c r="H43" s="106">
        <v>2093</v>
      </c>
      <c r="I43" s="101"/>
      <c r="J43" s="107"/>
      <c r="K43" s="106">
        <v>639</v>
      </c>
      <c r="L43" s="101"/>
      <c r="M43" s="107"/>
      <c r="N43" s="106">
        <v>196</v>
      </c>
      <c r="O43" s="101"/>
      <c r="P43" s="101"/>
      <c r="Q43" s="100">
        <f>SUM(E43:P43)</f>
        <v>5577</v>
      </c>
      <c r="R43" s="101"/>
      <c r="S43" s="102"/>
      <c r="T43" s="98"/>
      <c r="U43" s="99"/>
    </row>
    <row r="44" spans="2:21" ht="18.95" customHeight="1" x14ac:dyDescent="0.15">
      <c r="B44" s="103" t="s">
        <v>341</v>
      </c>
      <c r="C44" s="104"/>
      <c r="D44" s="105"/>
      <c r="E44" s="106">
        <v>4023</v>
      </c>
      <c r="F44" s="101"/>
      <c r="G44" s="107"/>
      <c r="H44" s="106">
        <v>3860</v>
      </c>
      <c r="I44" s="101"/>
      <c r="J44" s="107"/>
      <c r="K44" s="106">
        <v>1054</v>
      </c>
      <c r="L44" s="101"/>
      <c r="M44" s="107"/>
      <c r="N44" s="106">
        <v>373</v>
      </c>
      <c r="O44" s="101"/>
      <c r="P44" s="101"/>
      <c r="Q44" s="100">
        <f>SUM(E44:P44)</f>
        <v>9310</v>
      </c>
      <c r="R44" s="101"/>
      <c r="S44" s="102"/>
      <c r="T44" s="98"/>
      <c r="U44" s="99"/>
    </row>
  </sheetData>
  <mergeCells count="302">
    <mergeCell ref="Q7:S7"/>
    <mergeCell ref="T7:U7"/>
    <mergeCell ref="Q8:S8"/>
    <mergeCell ref="T8:U8"/>
    <mergeCell ref="T9:U9"/>
    <mergeCell ref="T12:U12"/>
    <mergeCell ref="T11:U11"/>
    <mergeCell ref="Q10:S10"/>
    <mergeCell ref="T10:U10"/>
    <mergeCell ref="T6:U6"/>
    <mergeCell ref="Q5:S5"/>
    <mergeCell ref="H3:J3"/>
    <mergeCell ref="K3:M3"/>
    <mergeCell ref="N4:P4"/>
    <mergeCell ref="K5:M5"/>
    <mergeCell ref="N2:P2"/>
    <mergeCell ref="T5:U5"/>
    <mergeCell ref="T2:U2"/>
    <mergeCell ref="H2:J2"/>
    <mergeCell ref="Q2:S2"/>
    <mergeCell ref="N5:P5"/>
    <mergeCell ref="T4:U4"/>
    <mergeCell ref="E10:G10"/>
    <mergeCell ref="H10:J10"/>
    <mergeCell ref="K10:M10"/>
    <mergeCell ref="N10:P10"/>
    <mergeCell ref="E5:G5"/>
    <mergeCell ref="H5:J5"/>
    <mergeCell ref="N7:P7"/>
    <mergeCell ref="E9:G9"/>
    <mergeCell ref="H9:J9"/>
    <mergeCell ref="K9:M9"/>
    <mergeCell ref="B14:D14"/>
    <mergeCell ref="K2:M2"/>
    <mergeCell ref="E13:G13"/>
    <mergeCell ref="H13:J13"/>
    <mergeCell ref="H12:J12"/>
    <mergeCell ref="E11:G11"/>
    <mergeCell ref="H11:J11"/>
    <mergeCell ref="E7:G7"/>
    <mergeCell ref="K7:M7"/>
    <mergeCell ref="K4:M4"/>
    <mergeCell ref="E4:G4"/>
    <mergeCell ref="H4:J4"/>
    <mergeCell ref="B3:D3"/>
    <mergeCell ref="E3:G3"/>
    <mergeCell ref="B11:D11"/>
    <mergeCell ref="E12:G12"/>
    <mergeCell ref="B10:D10"/>
    <mergeCell ref="B8:D8"/>
    <mergeCell ref="B7:D7"/>
    <mergeCell ref="B5:D5"/>
    <mergeCell ref="B6:D6"/>
    <mergeCell ref="B4:D4"/>
    <mergeCell ref="N3:P3"/>
    <mergeCell ref="Q3:S3"/>
    <mergeCell ref="T3:U3"/>
    <mergeCell ref="Q4:S4"/>
    <mergeCell ref="H6:J6"/>
    <mergeCell ref="K6:M6"/>
    <mergeCell ref="N6:P6"/>
    <mergeCell ref="Q6:S6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B39:D39"/>
    <mergeCell ref="B33:D33"/>
    <mergeCell ref="E33:G33"/>
    <mergeCell ref="E16:G16"/>
    <mergeCell ref="B30:D30"/>
    <mergeCell ref="E30:G30"/>
    <mergeCell ref="B34:D34"/>
    <mergeCell ref="E34:G34"/>
    <mergeCell ref="B37:D37"/>
    <mergeCell ref="E37:G37"/>
    <mergeCell ref="B15:D15"/>
    <mergeCell ref="E15:G15"/>
    <mergeCell ref="H15:J15"/>
    <mergeCell ref="K15:M15"/>
    <mergeCell ref="N15:P15"/>
    <mergeCell ref="Q15:S15"/>
    <mergeCell ref="B13:D13"/>
    <mergeCell ref="B12:D12"/>
    <mergeCell ref="T25:U25"/>
    <mergeCell ref="T22:U22"/>
    <mergeCell ref="N23:P23"/>
    <mergeCell ref="E17:G17"/>
    <mergeCell ref="H20:J20"/>
    <mergeCell ref="K20:M20"/>
    <mergeCell ref="H23:J23"/>
    <mergeCell ref="K23:M23"/>
    <mergeCell ref="B25:D25"/>
    <mergeCell ref="E25:G25"/>
    <mergeCell ref="H25:J25"/>
    <mergeCell ref="K25:M25"/>
    <mergeCell ref="B17:D17"/>
    <mergeCell ref="Q20:S20"/>
    <mergeCell ref="B21:D21"/>
    <mergeCell ref="H19:J19"/>
    <mergeCell ref="H17:J17"/>
    <mergeCell ref="H18:J18"/>
    <mergeCell ref="T35:U35"/>
    <mergeCell ref="N31:P31"/>
    <mergeCell ref="Q31:S31"/>
    <mergeCell ref="T31:U31"/>
    <mergeCell ref="N32:P32"/>
    <mergeCell ref="T21:U21"/>
    <mergeCell ref="Q22:S22"/>
    <mergeCell ref="N25:P25"/>
    <mergeCell ref="Q25:S25"/>
    <mergeCell ref="Q23:S23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T42:U42"/>
    <mergeCell ref="B41:D41"/>
    <mergeCell ref="E41:G41"/>
    <mergeCell ref="H41:J41"/>
    <mergeCell ref="H42:J42"/>
    <mergeCell ref="B42:D42"/>
    <mergeCell ref="E42:G42"/>
    <mergeCell ref="K42:M42"/>
    <mergeCell ref="N42:P42"/>
    <mergeCell ref="Q42:S42"/>
    <mergeCell ref="H30:J30"/>
    <mergeCell ref="K30:M30"/>
    <mergeCell ref="H7:J7"/>
    <mergeCell ref="Q1:U1"/>
    <mergeCell ref="B35:D35"/>
    <mergeCell ref="E35:G35"/>
    <mergeCell ref="H35:J35"/>
    <mergeCell ref="K35:M35"/>
    <mergeCell ref="N20:P20"/>
    <mergeCell ref="E6:G6"/>
    <mergeCell ref="N9:P9"/>
    <mergeCell ref="Q9:S9"/>
    <mergeCell ref="E8:G8"/>
    <mergeCell ref="H8:J8"/>
    <mergeCell ref="K8:M8"/>
    <mergeCell ref="N8:P8"/>
    <mergeCell ref="E14:G14"/>
    <mergeCell ref="H14:J14"/>
    <mergeCell ref="K14:M14"/>
    <mergeCell ref="N14:P14"/>
    <mergeCell ref="N12:P12"/>
    <mergeCell ref="Q12:S12"/>
    <mergeCell ref="K11:M11"/>
    <mergeCell ref="N11:P11"/>
    <mergeCell ref="Q11:S11"/>
    <mergeCell ref="K12:M12"/>
    <mergeCell ref="T14:U14"/>
    <mergeCell ref="K13:M13"/>
    <mergeCell ref="T13:U13"/>
    <mergeCell ref="K16:M16"/>
    <mergeCell ref="N16:P16"/>
    <mergeCell ref="Q16:S16"/>
    <mergeCell ref="T16:U16"/>
    <mergeCell ref="T15:U15"/>
    <mergeCell ref="N13:P13"/>
    <mergeCell ref="Q13:S13"/>
    <mergeCell ref="Q14:S14"/>
    <mergeCell ref="T17:U17"/>
    <mergeCell ref="K18:M18"/>
    <mergeCell ref="N18:P18"/>
    <mergeCell ref="Q18:S18"/>
    <mergeCell ref="T18:U18"/>
    <mergeCell ref="K17:M17"/>
    <mergeCell ref="N17:P17"/>
    <mergeCell ref="Q17:S17"/>
    <mergeCell ref="E21:G21"/>
    <mergeCell ref="K21:M21"/>
    <mergeCell ref="N21:P21"/>
    <mergeCell ref="Q21:S21"/>
    <mergeCell ref="H21:J21"/>
    <mergeCell ref="T23:U23"/>
    <mergeCell ref="E23:G23"/>
    <mergeCell ref="K19:M19"/>
    <mergeCell ref="N19:P19"/>
    <mergeCell ref="Q19:S19"/>
    <mergeCell ref="T19:U19"/>
    <mergeCell ref="T20:U20"/>
    <mergeCell ref="N24:P24"/>
    <mergeCell ref="Q24:S24"/>
    <mergeCell ref="T24:U24"/>
    <mergeCell ref="B22:D22"/>
    <mergeCell ref="E22:G22"/>
    <mergeCell ref="K22:M22"/>
    <mergeCell ref="N22:P22"/>
    <mergeCell ref="H22:J22"/>
    <mergeCell ref="B24:D24"/>
    <mergeCell ref="E24:G24"/>
    <mergeCell ref="H24:J24"/>
    <mergeCell ref="K24:M24"/>
    <mergeCell ref="B23:D23"/>
    <mergeCell ref="B26:D26"/>
    <mergeCell ref="E26:G26"/>
    <mergeCell ref="H26:J26"/>
    <mergeCell ref="K26:M26"/>
    <mergeCell ref="N26:P26"/>
    <mergeCell ref="Q26:S26"/>
    <mergeCell ref="T26:U26"/>
    <mergeCell ref="H27:J27"/>
    <mergeCell ref="K27:M27"/>
    <mergeCell ref="N27:P27"/>
    <mergeCell ref="Q27:S27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E32:G32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37:P37"/>
    <mergeCell ref="Q37:S37"/>
    <mergeCell ref="H33:J33"/>
    <mergeCell ref="K33:M33"/>
    <mergeCell ref="N33:P33"/>
    <mergeCell ref="Q33:S33"/>
    <mergeCell ref="H34:J34"/>
    <mergeCell ref="K34:M34"/>
    <mergeCell ref="N34:P34"/>
    <mergeCell ref="Q34:S34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B40:D40"/>
    <mergeCell ref="E40:G40"/>
    <mergeCell ref="K41:M41"/>
    <mergeCell ref="N41:P41"/>
    <mergeCell ref="T38:U38"/>
    <mergeCell ref="E39:G39"/>
    <mergeCell ref="H39:J39"/>
    <mergeCell ref="K39:M39"/>
    <mergeCell ref="N39:P39"/>
    <mergeCell ref="Q40:S40"/>
    <mergeCell ref="Q44:S44"/>
    <mergeCell ref="B43:D43"/>
    <mergeCell ref="E43:G43"/>
    <mergeCell ref="H43:J43"/>
    <mergeCell ref="K43:M43"/>
    <mergeCell ref="N43:P43"/>
    <mergeCell ref="T44:U44"/>
    <mergeCell ref="Q41:S41"/>
    <mergeCell ref="T41:U41"/>
    <mergeCell ref="Q43:S43"/>
    <mergeCell ref="T43:U43"/>
    <mergeCell ref="B44:D44"/>
    <mergeCell ref="E44:G44"/>
    <mergeCell ref="H44:J44"/>
    <mergeCell ref="K44:M44"/>
    <mergeCell ref="N44:P44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13-1</vt:lpstr>
      <vt:lpstr>運輸 (自動車)</vt:lpstr>
      <vt:lpstr>資料・出所先</vt:lpstr>
      <vt:lpstr>外部</vt:lpstr>
      <vt:lpstr>'13-1'!Print_Area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2011-06-14T04:38:07Z</cp:lastPrinted>
  <dcterms:created xsi:type="dcterms:W3CDTF">2006-01-26T04:49:49Z</dcterms:created>
  <dcterms:modified xsi:type="dcterms:W3CDTF">2023-04-14T02:33:18Z</dcterms:modified>
</cp:coreProperties>
</file>