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48FAF74-6724-4847-8BD1-3D800297331A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4" sheetId="45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'13-4'!$A$1:$V$56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Q4" i="45" l="1"/>
  <c r="T4" i="45" s="1"/>
  <c r="Q5" i="45"/>
  <c r="T5" i="45" s="1"/>
  <c r="Q7" i="45"/>
  <c r="T6" i="45" s="1"/>
  <c r="Q8" i="45"/>
  <c r="T8" i="45" s="1"/>
  <c r="Q9" i="45"/>
  <c r="Q10" i="45"/>
  <c r="T9" i="45"/>
  <c r="Q11" i="45"/>
  <c r="T10" i="45"/>
  <c r="Q12" i="45"/>
  <c r="T11" i="45"/>
  <c r="Q13" i="45"/>
  <c r="T12" i="45"/>
  <c r="Q14" i="45"/>
  <c r="T13" i="45"/>
  <c r="Q15" i="45"/>
  <c r="T14" i="45"/>
  <c r="Q16" i="45"/>
  <c r="T15" i="45"/>
  <c r="Q17" i="45"/>
  <c r="T16" i="45"/>
  <c r="Q21" i="45"/>
  <c r="Q22" i="45"/>
  <c r="E23" i="45"/>
  <c r="H23" i="45"/>
  <c r="K23" i="45"/>
  <c r="N23" i="45"/>
  <c r="Q24" i="45"/>
  <c r="Q23" i="45" s="1"/>
  <c r="Q25" i="45"/>
  <c r="Q26" i="45"/>
  <c r="Q27" i="45"/>
  <c r="E28" i="45"/>
  <c r="H28" i="45"/>
  <c r="K28" i="45"/>
  <c r="N28" i="45"/>
  <c r="Q29" i="45"/>
  <c r="Q30" i="45"/>
  <c r="Q31" i="45"/>
  <c r="Q32" i="45"/>
  <c r="Q28" i="45"/>
  <c r="E33" i="45"/>
  <c r="H33" i="45"/>
  <c r="K33" i="45"/>
  <c r="N33" i="45"/>
  <c r="Q34" i="45"/>
  <c r="Q35" i="45"/>
  <c r="Q36" i="45"/>
  <c r="Q37" i="45"/>
  <c r="Q33" i="45"/>
  <c r="E38" i="45"/>
  <c r="H38" i="45"/>
  <c r="K38" i="45"/>
  <c r="N38" i="45"/>
  <c r="Q39" i="45"/>
  <c r="Q40" i="45"/>
  <c r="Q41" i="45"/>
  <c r="Q42" i="45"/>
  <c r="Q38" i="45" s="1"/>
  <c r="E43" i="45"/>
  <c r="H43" i="45"/>
  <c r="K43" i="45"/>
  <c r="N43" i="45"/>
  <c r="Q44" i="45"/>
  <c r="Q43" i="45" s="1"/>
  <c r="Q45" i="45"/>
  <c r="Q46" i="45"/>
  <c r="Q47" i="45"/>
  <c r="E48" i="45"/>
  <c r="H48" i="45"/>
  <c r="K48" i="45"/>
  <c r="N48" i="45"/>
  <c r="Q49" i="45"/>
  <c r="Q50" i="45"/>
  <c r="Q51" i="45"/>
  <c r="Q52" i="45"/>
  <c r="Q48" i="45"/>
  <c r="E53" i="45"/>
  <c r="H53" i="45"/>
  <c r="K53" i="45"/>
  <c r="N53" i="45"/>
  <c r="Q54" i="45"/>
  <c r="Q55" i="45"/>
  <c r="Q56" i="45"/>
  <c r="Q57" i="45"/>
  <c r="Q53" i="45" s="1"/>
  <c r="E58" i="45"/>
  <c r="H58" i="45"/>
  <c r="K58" i="45"/>
  <c r="N58" i="45"/>
  <c r="Q59" i="45"/>
  <c r="Q58" i="45" s="1"/>
  <c r="Q60" i="45"/>
  <c r="Q61" i="45"/>
  <c r="Q62" i="45"/>
  <c r="Q41" i="42"/>
  <c r="Q40" i="42" s="1"/>
  <c r="Q42" i="42"/>
  <c r="Q43" i="42"/>
  <c r="Q44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5" i="42" s="1"/>
  <c r="Q27" i="42"/>
  <c r="Q28" i="42"/>
  <c r="Q29" i="42"/>
  <c r="N25" i="42"/>
  <c r="K25" i="42"/>
  <c r="H25" i="42"/>
  <c r="E25" i="42"/>
  <c r="Q21" i="42"/>
  <c r="Q22" i="42"/>
  <c r="Q23" i="42"/>
  <c r="Q24" i="42"/>
  <c r="Q20" i="42"/>
  <c r="N20" i="42"/>
  <c r="K20" i="42"/>
  <c r="H20" i="42"/>
  <c r="E20" i="42"/>
  <c r="Q16" i="42"/>
  <c r="Q17" i="42"/>
  <c r="Q18" i="42"/>
  <c r="Q19" i="42"/>
  <c r="Q15" i="42"/>
  <c r="N15" i="42"/>
  <c r="K15" i="42"/>
  <c r="H15" i="42"/>
  <c r="E15" i="42"/>
  <c r="Q11" i="42"/>
  <c r="Q12" i="42"/>
  <c r="Q13" i="42"/>
  <c r="Q10" i="42" s="1"/>
  <c r="Q14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  <c r="T7" i="45"/>
</calcChain>
</file>

<file path=xl/comments1.xml><?xml version="1.0" encoding="utf-8"?>
<comments xmlns="http://schemas.openxmlformats.org/spreadsheetml/2006/main">
  <authors>
    <author>JWS18014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comments2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<sst xmlns="http://schemas.openxmlformats.org/spreadsheetml/2006/main" count="2860" uniqueCount="348">
  <si>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</si>
  <si>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</si>
  <si>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</si>
  <si>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</si>
  <si>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</si>
  <si>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</si>
  <si>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</si>
  <si>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</si>
  <si>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</si>
  <si>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</si>
  <si>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</si>
  <si>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</si>
  <si>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</si>
  <si>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</si>
  <si>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</si>
  <si>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</si>
  <si>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</si>
  <si>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</si>
  <si>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</si>
  <si>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</si>
  <si>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</si>
  <si>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</si>
  <si>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</si>
  <si>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</si>
  <si>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</si>
  <si>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</si>
  <si>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</si>
  <si>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</si>
  <si>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</si>
  <si>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</si>
  <si>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</si>
  <si>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</si>
  <si>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</si>
  <si>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</si>
  <si>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</si>
  <si>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</si>
  <si>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</si>
  <si>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</si>
  <si>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</si>
  <si>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</si>
  <si>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</si>
  <si>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</si>
  <si>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</si>
  <si>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</si>
  <si>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</si>
  <si>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</si>
  <si>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</si>
  <si>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</si>
  <si>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</si>
  <si>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</si>
  <si>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</si>
  <si>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</si>
  <si>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</si>
  <si>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</si>
  <si>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</si>
  <si>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</si>
  <si>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</si>
  <si>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</si>
  <si>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</si>
  <si>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</si>
  <si>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</si>
  <si>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</si>
  <si>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</si>
  <si>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</si>
  <si>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</si>
  <si>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</si>
  <si>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</si>
  <si>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</si>
  <si>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</si>
  <si>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</si>
  <si>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</si>
  <si>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</si>
  <si>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</si>
  <si>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</si>
  <si>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</si>
  <si>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</si>
  <si>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</si>
  <si>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</si>
  <si>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</si>
  <si>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</si>
  <si>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</si>
  <si>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</si>
  <si>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</si>
  <si>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</si>
  <si>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</si>
  <si>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</si>
  <si>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</si>
  <si>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</si>
  <si>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</si>
  <si>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</si>
  <si>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</si>
  <si>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</si>
  <si>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</si>
  <si>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</si>
  <si>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</si>
  <si>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</si>
  <si>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</si>
  <si>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</si>
  <si>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</si>
  <si>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</si>
  <si>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</si>
  <si>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</si>
  <si>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</si>
  <si>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</si>
  <si>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</si>
  <si>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</si>
  <si>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</si>
  <si>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</si>
  <si>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</si>
  <si>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</si>
  <si>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</si>
  <si>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</si>
  <si>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</si>
  <si>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</si>
  <si>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</si>
  <si>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</si>
  <si>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</si>
  <si>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</si>
  <si>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</si>
  <si>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</si>
  <si>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</si>
  <si>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</si>
  <si>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</si>
  <si>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</si>
  <si>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</si>
  <si>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</si>
  <si>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</si>
  <si>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</si>
  <si>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</si>
  <si>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</si>
  <si>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</si>
  <si>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</si>
  <si>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</si>
  <si>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</si>
  <si>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</si>
  <si>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</si>
  <si>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</si>
  <si>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</si>
  <si>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</si>
  <si>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</si>
  <si>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</si>
  <si>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</si>
  <si>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</si>
  <si>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</si>
  <si>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</si>
  <si>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</si>
  <si>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</si>
  <si>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</si>
  <si>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</si>
  <si>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</si>
  <si>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</si>
  <si>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</si>
  <si>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</si>
  <si>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</si>
  <si>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</si>
  <si>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</si>
  <si>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</si>
  <si>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</si>
  <si>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</si>
  <si>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</si>
  <si>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</si>
  <si>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</si>
  <si>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</si>
  <si>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</si>
  <si>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</si>
  <si>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</si>
  <si>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</si>
  <si>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</si>
  <si>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</si>
  <si>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</si>
  <si>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</si>
  <si>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</si>
  <si>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</si>
  <si>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</si>
  <si>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</si>
  <si>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</si>
  <si>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</si>
  <si>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</si>
  <si>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</si>
  <si>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</si>
  <si>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</si>
  <si>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</si>
  <si>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</si>
  <si>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</si>
  <si>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</si>
  <si>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</si>
  <si>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</si>
  <si>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</si>
  <si>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</si>
  <si>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</si>
  <si>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</si>
  <si>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</si>
  <si>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</si>
  <si>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</si>
  <si>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</si>
  <si>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</si>
  <si>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</si>
  <si>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</si>
  <si>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</si>
  <si>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</si>
  <si>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</si>
  <si>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</si>
  <si>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</si>
  <si>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</si>
  <si>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</si>
  <si>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</si>
  <si>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</si>
  <si>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</si>
  <si>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</si>
  <si>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</si>
  <si>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</si>
  <si>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</si>
  <si>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</si>
  <si>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</si>
  <si>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</si>
  <si>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</si>
  <si>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</si>
  <si>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</si>
  <si>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</si>
  <si>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</si>
  <si>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</si>
  <si>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</si>
  <si>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</si>
  <si>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</si>
  <si>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</si>
  <si>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</si>
  <si>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</si>
  <si>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</si>
  <si>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</si>
  <si>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</si>
  <si>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</si>
  <si>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</si>
  <si>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</si>
  <si>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</si>
  <si>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</si>
  <si>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</si>
  <si>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</si>
  <si>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</si>
  <si>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</si>
  <si>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</si>
  <si>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</si>
  <si>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</si>
  <si>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</si>
  <si>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</si>
  <si>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</si>
  <si>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</si>
  <si>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</si>
  <si>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</si>
  <si>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</si>
  <si>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</si>
  <si>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</si>
  <si>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</si>
  <si>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</si>
  <si>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</si>
  <si>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</si>
  <si>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</si>
  <si>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</si>
  <si>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</si>
  <si>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</si>
  <si>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</si>
  <si>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</si>
  <si>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</si>
  <si>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</si>
  <si>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</si>
  <si>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</si>
  <si>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</si>
  <si>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</si>
  <si>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</si>
  <si>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</si>
  <si>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</si>
  <si>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</si>
  <si>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</si>
  <si>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</si>
  <si>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</si>
  <si>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</si>
  <si>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</si>
  <si>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</si>
  <si>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</si>
  <si>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</si>
  <si>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</si>
  <si>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</si>
  <si>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</si>
  <si>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</si>
  <si>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</si>
  <si>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</si>
  <si>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</si>
  <si>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</si>
  <si>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</si>
  <si>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</si>
  <si>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</si>
  <si>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</si>
  <si>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</si>
  <si>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</si>
  <si>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</si>
  <si>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</si>
  <si>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</si>
  <si>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</si>
  <si>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</si>
  <si>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</si>
  <si>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</si>
  <si>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</si>
  <si>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</si>
  <si>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</si>
  <si>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</si>
  <si>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</si>
  <si>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</si>
  <si>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</si>
  <si>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</si>
  <si>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</si>
  <si>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</si>
  <si>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</si>
  <si>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</si>
  <si>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</si>
  <si>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</si>
  <si>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</si>
  <si>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</si>
  <si>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</si>
  <si>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</si>
  <si>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</si>
  <si>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</si>
  <si>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</si>
  <si>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</si>
  <si>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</si>
  <si>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</si>
  <si>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</si>
  <si>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</si>
  <si>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</si>
  <si>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</si>
  <si>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</si>
  <si>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</si>
  <si>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</si>
  <si>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</si>
  <si>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</si>
  <si>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</si>
  <si>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</si>
  <si>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</si>
  <si>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</si>
  <si>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</si>
  <si>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</si>
  <si>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</si>
  <si>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</si>
  <si>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</si>
  <si>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</si>
  <si>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前年度比</t>
    <rPh sb="0" eb="4">
      <t>ゼンネンドヒ</t>
    </rPh>
    <phoneticPr fontId="3"/>
  </si>
  <si>
    <t>（北陸信越運輸局）</t>
    <rPh sb="1" eb="3">
      <t>ホクリク</t>
    </rPh>
    <rPh sb="3" eb="5">
      <t>シンエツ</t>
    </rPh>
    <rPh sb="5" eb="8">
      <t>ウンユキョク</t>
    </rPh>
    <phoneticPr fontId="3"/>
  </si>
  <si>
    <t>のりしろ</t>
    <phoneticPr fontId="3"/>
  </si>
  <si>
    <t>22年度</t>
    <rPh sb="2" eb="4">
      <t>ネンド</t>
    </rPh>
    <phoneticPr fontId="3"/>
  </si>
  <si>
    <t>13-4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</si>
</sst>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7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179" fontId="7" fillId="0" borderId="7" xfId="0" applyNumberFormat="1" applyFont="1" applyBorder="1" applyAlignment="1">
      <alignment horizontal="center" vertical="center" shrinkToFit="1"/>
    </xf>
    <xf numFmtId="179" fontId="7" fillId="0" borderId="3" xfId="0" applyNumberFormat="1" applyFont="1" applyBorder="1" applyAlignment="1">
      <alignment horizontal="center" vertical="center" shrinkToFit="1"/>
    </xf>
    <xf numFmtId="179" fontId="7" fillId="0" borderId="8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8" fillId="0" borderId="26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179" fontId="7" fillId="0" borderId="7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 shrinkToFit="1"/>
    </xf>
    <xf numFmtId="38" fontId="7" fillId="0" borderId="2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97" fontId="7" fillId="0" borderId="11" xfId="0" applyNumberFormat="1" applyFont="1" applyFill="1" applyBorder="1" applyAlignment="1">
      <alignment horizontal="center" vertical="center" shrinkToFit="1"/>
    </xf>
    <xf numFmtId="197" fontId="7" fillId="0" borderId="3" xfId="0" applyNumberFormat="1" applyFont="1" applyFill="1" applyBorder="1" applyAlignment="1">
      <alignment horizontal="center" vertical="center" shrinkToFit="1"/>
    </xf>
    <xf numFmtId="197" fontId="7" fillId="0" borderId="4" xfId="0" applyNumberFormat="1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7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97" fontId="7" fillId="0" borderId="2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197" fontId="7" fillId="4" borderId="2" xfId="0" applyNumberFormat="1" applyFont="1" applyFill="1" applyBorder="1" applyAlignment="1">
      <alignment horizontal="center" vertical="center" shrinkToFit="1"/>
    </xf>
    <xf numFmtId="197" fontId="7" fillId="4" borderId="3" xfId="0" applyNumberFormat="1" applyFont="1" applyFill="1" applyBorder="1" applyAlignment="1">
      <alignment horizontal="center" vertical="center" shrinkToFit="1"/>
    </xf>
    <xf numFmtId="197" fontId="7" fillId="4" borderId="4" xfId="0" applyNumberFormat="1" applyFont="1" applyFill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38" fontId="7" fillId="4" borderId="4" xfId="1" applyFont="1" applyFill="1" applyBorder="1" applyAlignment="1">
      <alignment horizontal="right" vertical="center"/>
    </xf>
    <xf numFmtId="38" fontId="7" fillId="4" borderId="7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97" fontId="7" fillId="0" borderId="11" xfId="0" applyNumberFormat="1" applyFont="1" applyBorder="1" applyAlignment="1">
      <alignment horizontal="center" vertical="center" shrinkToFit="1"/>
    </xf>
    <xf numFmtId="179" fontId="7" fillId="0" borderId="21" xfId="0" applyNumberFormat="1" applyFont="1" applyBorder="1" applyAlignment="1">
      <alignment horizontal="center" vertical="center" shrinkToFit="1"/>
    </xf>
    <xf numFmtId="179" fontId="7" fillId="0" borderId="18" xfId="0" applyNumberFormat="1" applyFont="1" applyBorder="1" applyAlignment="1">
      <alignment horizontal="center" vertical="center" shrinkToFit="1"/>
    </xf>
    <xf numFmtId="0" fontId="8" fillId="0" borderId="22" xfId="0" applyFont="1" applyBorder="1" applyAlignment="1">
      <alignment vertical="center" shrinkToFit="1"/>
    </xf>
    <xf numFmtId="38" fontId="7" fillId="0" borderId="20" xfId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38" fontId="7" fillId="0" borderId="21" xfId="1" applyFont="1" applyFill="1" applyBorder="1" applyAlignment="1">
      <alignment horizontal="right" vertical="center"/>
    </xf>
    <xf numFmtId="38" fontId="7" fillId="0" borderId="23" xfId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197" fontId="7" fillId="0" borderId="17" xfId="0" applyNumberFormat="1" applyFont="1" applyBorder="1" applyAlignment="1">
      <alignment horizontal="center" vertical="center" shrinkToFit="1"/>
    </xf>
    <xf numFmtId="197" fontId="7" fillId="0" borderId="18" xfId="0" applyNumberFormat="1" applyFont="1" applyBorder="1" applyAlignment="1">
      <alignment horizontal="center" vertical="center" shrinkToFit="1"/>
    </xf>
    <xf numFmtId="197" fontId="7" fillId="0" borderId="19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7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9" xfId="1" applyFont="1" applyBorder="1" applyAlignment="1">
      <alignment horizontal="righ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4" borderId="7" xfId="1" applyFont="1" applyFill="1" applyBorder="1" applyAlignment="1">
      <alignment horizontal="right" vertical="center"/>
    </xf>
    <xf numFmtId="38" fontId="11" fillId="4" borderId="3" xfId="1" applyFont="1" applyFill="1" applyBorder="1" applyAlignment="1">
      <alignment horizontal="right" vertical="center"/>
    </xf>
    <xf numFmtId="38" fontId="11" fillId="4" borderId="9" xfId="1" applyFont="1" applyFill="1" applyBorder="1" applyAlignment="1">
      <alignment horizontal="right" vertical="center"/>
    </xf>
    <xf numFmtId="38" fontId="11" fillId="4" borderId="2" xfId="1" applyFont="1" applyFill="1" applyBorder="1" applyAlignment="1">
      <alignment horizontal="right" vertical="center"/>
    </xf>
    <xf numFmtId="38" fontId="11" fillId="4" borderId="4" xfId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4" borderId="2" xfId="0" applyNumberFormat="1" applyFont="1" applyFill="1" applyBorder="1" applyAlignment="1">
      <alignment horizontal="center" vertical="center" shrinkToFit="1"/>
    </xf>
    <xf numFmtId="197" fontId="11" fillId="4" borderId="3" xfId="0" applyNumberFormat="1" applyFont="1" applyFill="1" applyBorder="1" applyAlignment="1">
      <alignment horizontal="center" vertical="center" shrinkToFit="1"/>
    </xf>
    <xf numFmtId="197" fontId="11" fillId="4" borderId="4" xfId="0" applyNumberFormat="1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632" name="Picture 18">
          <a:extLst>
            <a:ext uri="{FF2B5EF4-FFF2-40B4-BE49-F238E27FC236}">
              <a16:creationId xmlns:a16="http://schemas.microsoft.com/office/drawing/2014/main" id="{3F3EF37A-7F3E-4788-B545-D7C1412CBA4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633" name="Picture 19">
          <a:extLst>
            <a:ext uri="{FF2B5EF4-FFF2-40B4-BE49-F238E27FC236}">
              <a16:creationId xmlns:a16="http://schemas.microsoft.com/office/drawing/2014/main" id="{BFEAE2D1-A8A1-4234-92AC-4F7D435ECE1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634" name="Picture 20">
          <a:extLst>
            <a:ext uri="{FF2B5EF4-FFF2-40B4-BE49-F238E27FC236}">
              <a16:creationId xmlns:a16="http://schemas.microsoft.com/office/drawing/2014/main" id="{388E1B80-64CE-41C4-B49F-C2D5E0D4CB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635" name="Picture 21">
          <a:extLst>
            <a:ext uri="{FF2B5EF4-FFF2-40B4-BE49-F238E27FC236}">
              <a16:creationId xmlns:a16="http://schemas.microsoft.com/office/drawing/2014/main" id="{ACE63BC7-90F0-44EA-BDE5-90139159AE5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636" name="Picture 22">
          <a:extLst>
            <a:ext uri="{FF2B5EF4-FFF2-40B4-BE49-F238E27FC236}">
              <a16:creationId xmlns:a16="http://schemas.microsoft.com/office/drawing/2014/main" id="{C4B76B66-3745-40EC-BEC3-A86C25DDAB8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637" name="Picture 23">
          <a:extLst>
            <a:ext uri="{FF2B5EF4-FFF2-40B4-BE49-F238E27FC236}">
              <a16:creationId xmlns:a16="http://schemas.microsoft.com/office/drawing/2014/main" id="{2692678C-B074-44A0-883B-FCFD5B90D0A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638" name="Picture 24">
          <a:extLst>
            <a:ext uri="{FF2B5EF4-FFF2-40B4-BE49-F238E27FC236}">
              <a16:creationId xmlns:a16="http://schemas.microsoft.com/office/drawing/2014/main" id="{21D6C119-4F4B-42DA-94D4-F64D2DD505A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639" name="Picture 25">
          <a:extLst>
            <a:ext uri="{FF2B5EF4-FFF2-40B4-BE49-F238E27FC236}">
              <a16:creationId xmlns:a16="http://schemas.microsoft.com/office/drawing/2014/main" id="{0F865B30-33FB-4E87-89D0-63AF5F4DE0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640" name="Picture 27">
          <a:extLst>
            <a:ext uri="{FF2B5EF4-FFF2-40B4-BE49-F238E27FC236}">
              <a16:creationId xmlns:a16="http://schemas.microsoft.com/office/drawing/2014/main" id="{FD31C4A9-C054-49DC-839D-43CE7370003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641" name="Picture 28">
          <a:extLst>
            <a:ext uri="{FF2B5EF4-FFF2-40B4-BE49-F238E27FC236}">
              <a16:creationId xmlns:a16="http://schemas.microsoft.com/office/drawing/2014/main" id="{F864CDAD-D40C-4CE0-87D7-260A6D61CF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642" name="Picture 29">
          <a:extLst>
            <a:ext uri="{FF2B5EF4-FFF2-40B4-BE49-F238E27FC236}">
              <a16:creationId xmlns:a16="http://schemas.microsoft.com/office/drawing/2014/main" id="{5955FE41-1EB7-41DE-A95E-C5AB08572D6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643" name="Picture 30">
          <a:extLst>
            <a:ext uri="{FF2B5EF4-FFF2-40B4-BE49-F238E27FC236}">
              <a16:creationId xmlns:a16="http://schemas.microsoft.com/office/drawing/2014/main" id="{0A82B7F7-8E13-4A6B-AD1A-196275BA85B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46</v>
      </c>
      <c r="G2" s="2" t="s">
        <v>42</v>
      </c>
    </row>
    <row r="3" spans="1:7" s="3" customFormat="1" hidden="1" x14ac:dyDescent="0.15">
      <c r="A3" s="5" t="s">
        <v>0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</v>
      </c>
      <c r="E5" s="20"/>
      <c r="F5" s="8"/>
      <c r="G5" s="16"/>
    </row>
    <row r="6" spans="1:7" s="3" customFormat="1" hidden="1" x14ac:dyDescent="0.15">
      <c r="A6" s="5" t="s">
        <v>0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43</v>
      </c>
    </row>
    <row r="9" spans="1:7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43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/>
    </row>
    <row r="11" spans="1:7" x14ac:dyDescent="0.15">
      <c r="A11" s="5" t="s">
        <v>10</v>
      </c>
      <c r="B11" s="9" t="s">
        <v>83</v>
      </c>
      <c r="C11" s="9" t="s">
        <v>83</v>
      </c>
      <c r="D11" s="27" t="s">
        <v>296</v>
      </c>
      <c r="E11" s="18" t="s">
        <v>289</v>
      </c>
      <c r="F11" s="10" t="s">
        <v>79</v>
      </c>
      <c r="G11" s="17"/>
    </row>
    <row r="12" spans="1:7" x14ac:dyDescent="0.15">
      <c r="A12" s="5" t="s">
        <v>268</v>
      </c>
      <c r="B12" s="9" t="s">
        <v>85</v>
      </c>
      <c r="C12" s="9" t="s">
        <v>48</v>
      </c>
      <c r="D12" s="27" t="s">
        <v>295</v>
      </c>
      <c r="E12" s="18" t="s">
        <v>290</v>
      </c>
      <c r="F12" s="12" t="s">
        <v>86</v>
      </c>
      <c r="G12" s="28"/>
    </row>
    <row r="13" spans="1:7" x14ac:dyDescent="0.15">
      <c r="A13" s="5"/>
      <c r="B13" s="9" t="s">
        <v>85</v>
      </c>
      <c r="C13" s="9" t="s">
        <v>49</v>
      </c>
      <c r="D13" s="27" t="s">
        <v>44</v>
      </c>
      <c r="E13" s="18" t="s">
        <v>290</v>
      </c>
      <c r="F13" s="12" t="s">
        <v>86</v>
      </c>
      <c r="G13" s="28"/>
    </row>
    <row r="14" spans="1:7" x14ac:dyDescent="0.15">
      <c r="A14" s="5"/>
      <c r="B14" s="9" t="s">
        <v>85</v>
      </c>
      <c r="C14" s="9" t="s">
        <v>50</v>
      </c>
      <c r="D14" s="27" t="s">
        <v>295</v>
      </c>
      <c r="E14" s="18" t="s">
        <v>291</v>
      </c>
      <c r="F14" s="12" t="s">
        <v>86</v>
      </c>
      <c r="G14" s="28"/>
    </row>
    <row r="15" spans="1:7" x14ac:dyDescent="0.15">
      <c r="A15" s="5"/>
      <c r="B15" s="9" t="s">
        <v>85</v>
      </c>
      <c r="C15" s="9" t="s">
        <v>69</v>
      </c>
      <c r="D15" s="27" t="s">
        <v>294</v>
      </c>
      <c r="E15" s="18" t="s">
        <v>291</v>
      </c>
      <c r="F15" s="12" t="s">
        <v>86</v>
      </c>
      <c r="G15" s="28"/>
    </row>
    <row r="16" spans="1:7" x14ac:dyDescent="0.15">
      <c r="A16" s="5"/>
      <c r="B16" s="9" t="s">
        <v>85</v>
      </c>
      <c r="C16" s="9" t="s">
        <v>64</v>
      </c>
      <c r="D16" s="27" t="s">
        <v>295</v>
      </c>
      <c r="E16" s="18" t="s">
        <v>291</v>
      </c>
      <c r="F16" s="12" t="s">
        <v>86</v>
      </c>
      <c r="G16" s="28"/>
    </row>
    <row r="17" spans="1:7" x14ac:dyDescent="0.15">
      <c r="A17" s="5"/>
      <c r="B17" s="9" t="s">
        <v>85</v>
      </c>
      <c r="C17" s="9" t="s">
        <v>70</v>
      </c>
      <c r="D17" s="27" t="s">
        <v>294</v>
      </c>
      <c r="E17" s="18" t="s">
        <v>291</v>
      </c>
      <c r="F17" s="12" t="s">
        <v>86</v>
      </c>
      <c r="G17" s="28"/>
    </row>
    <row r="18" spans="1:7" x14ac:dyDescent="0.15">
      <c r="A18" s="5" t="s">
        <v>268</v>
      </c>
      <c r="B18" s="9" t="s">
        <v>87</v>
      </c>
      <c r="C18" s="9" t="s">
        <v>87</v>
      </c>
      <c r="D18" s="27" t="s">
        <v>45</v>
      </c>
      <c r="E18" s="18" t="s">
        <v>289</v>
      </c>
      <c r="F18" s="10" t="s">
        <v>79</v>
      </c>
      <c r="G18" s="17"/>
    </row>
    <row r="19" spans="1:7" x14ac:dyDescent="0.15">
      <c r="A19" s="5" t="s">
        <v>268</v>
      </c>
      <c r="B19" s="9" t="s">
        <v>88</v>
      </c>
      <c r="C19" s="9" t="s">
        <v>73</v>
      </c>
      <c r="D19" s="27" t="s">
        <v>44</v>
      </c>
      <c r="E19" s="18" t="s">
        <v>291</v>
      </c>
      <c r="F19" s="10" t="s">
        <v>102</v>
      </c>
      <c r="G19" s="17"/>
    </row>
    <row r="20" spans="1:7" x14ac:dyDescent="0.15">
      <c r="A20" s="5"/>
      <c r="B20" s="9" t="s">
        <v>88</v>
      </c>
      <c r="C20" s="9" t="s">
        <v>74</v>
      </c>
      <c r="D20" s="27" t="s">
        <v>44</v>
      </c>
      <c r="E20" s="18" t="s">
        <v>291</v>
      </c>
      <c r="F20" s="10" t="s">
        <v>102</v>
      </c>
      <c r="G20" s="17"/>
    </row>
    <row r="21" spans="1:7" x14ac:dyDescent="0.15">
      <c r="A21" s="5"/>
      <c r="B21" s="9" t="s">
        <v>88</v>
      </c>
      <c r="C21" s="9" t="s">
        <v>75</v>
      </c>
      <c r="D21" s="27" t="s">
        <v>294</v>
      </c>
      <c r="E21" s="18" t="s">
        <v>291</v>
      </c>
      <c r="F21" s="10" t="s">
        <v>102</v>
      </c>
      <c r="G21" s="17"/>
    </row>
    <row r="22" spans="1:7" x14ac:dyDescent="0.15">
      <c r="A22" s="5"/>
      <c r="B22" s="9" t="s">
        <v>88</v>
      </c>
      <c r="C22" s="9" t="s">
        <v>76</v>
      </c>
      <c r="D22" s="27" t="s">
        <v>44</v>
      </c>
      <c r="E22" s="18" t="s">
        <v>291</v>
      </c>
      <c r="F22" s="10" t="s">
        <v>102</v>
      </c>
      <c r="G22" s="17"/>
    </row>
    <row r="23" spans="1:7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/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/>
    </row>
    <row r="25" spans="1:7" x14ac:dyDescent="0.15">
      <c r="A25" s="5" t="s">
        <v>268</v>
      </c>
      <c r="B25" s="9" t="s">
        <v>91</v>
      </c>
      <c r="C25" s="9" t="s">
        <v>67</v>
      </c>
      <c r="D25" s="27" t="s">
        <v>300</v>
      </c>
      <c r="E25" s="18" t="s">
        <v>289</v>
      </c>
      <c r="F25" s="10" t="s">
        <v>102</v>
      </c>
      <c r="G25" s="17"/>
    </row>
    <row r="26" spans="1:7" x14ac:dyDescent="0.15">
      <c r="A26" s="5"/>
      <c r="B26" s="9" t="s">
        <v>317</v>
      </c>
      <c r="C26" s="9" t="s">
        <v>68</v>
      </c>
      <c r="D26" s="27" t="s">
        <v>300</v>
      </c>
      <c r="E26" s="18" t="s">
        <v>289</v>
      </c>
      <c r="F26" s="10" t="s">
        <v>102</v>
      </c>
      <c r="G26" s="17"/>
    </row>
    <row r="27" spans="1:7" x14ac:dyDescent="0.15">
      <c r="A27" s="5"/>
      <c r="B27" s="9" t="s">
        <v>91</v>
      </c>
      <c r="C27" s="9" t="s">
        <v>92</v>
      </c>
      <c r="D27" s="27" t="s">
        <v>300</v>
      </c>
      <c r="E27" s="18" t="s">
        <v>289</v>
      </c>
      <c r="F27" s="10" t="s">
        <v>102</v>
      </c>
      <c r="G27" s="17"/>
    </row>
    <row r="28" spans="1:7" x14ac:dyDescent="0.15">
      <c r="A28" s="5" t="s">
        <v>268</v>
      </c>
      <c r="B28" s="9" t="s">
        <v>94</v>
      </c>
      <c r="C28" s="9" t="s">
        <v>233</v>
      </c>
      <c r="D28" s="27" t="s">
        <v>11</v>
      </c>
      <c r="E28" s="18" t="s">
        <v>290</v>
      </c>
      <c r="F28" s="10" t="s">
        <v>102</v>
      </c>
      <c r="G28" s="17"/>
    </row>
    <row r="29" spans="1:7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/>
    </row>
    <row r="30" spans="1:7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/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/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/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/>
    </row>
    <row r="34" spans="1:7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/>
    </row>
    <row r="35" spans="1:7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/>
    </row>
    <row r="36" spans="1:7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/>
    </row>
    <row r="37" spans="1:7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/>
    </row>
    <row r="38" spans="1:7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0" t="s">
        <v>281</v>
      </c>
      <c r="G38" s="17"/>
    </row>
    <row r="39" spans="1:7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0" t="s">
        <v>281</v>
      </c>
      <c r="G39" s="17"/>
    </row>
    <row r="40" spans="1:7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0" t="s">
        <v>281</v>
      </c>
      <c r="G40" s="17"/>
    </row>
    <row r="41" spans="1:7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0" t="s">
        <v>281</v>
      </c>
      <c r="G41" s="17"/>
    </row>
    <row r="42" spans="1:7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0" t="s">
        <v>281</v>
      </c>
      <c r="G42" s="17"/>
    </row>
    <row r="43" spans="1:7" x14ac:dyDescent="0.15">
      <c r="A43" s="5" t="s">
        <v>268</v>
      </c>
      <c r="B43" s="9" t="s">
        <v>104</v>
      </c>
      <c r="C43" s="9" t="s">
        <v>100</v>
      </c>
      <c r="D43" s="27" t="s">
        <v>323</v>
      </c>
      <c r="E43" s="24" t="s">
        <v>321</v>
      </c>
      <c r="F43" s="10" t="s">
        <v>324</v>
      </c>
      <c r="G43" s="17"/>
    </row>
    <row r="44" spans="1:7" x14ac:dyDescent="0.15">
      <c r="A44" s="5"/>
      <c r="B44" s="9" t="s">
        <v>104</v>
      </c>
      <c r="C44" s="9" t="s">
        <v>101</v>
      </c>
      <c r="D44" s="27" t="s">
        <v>323</v>
      </c>
      <c r="E44" s="24" t="s">
        <v>321</v>
      </c>
      <c r="F44" s="10" t="s">
        <v>324</v>
      </c>
      <c r="G44" s="17"/>
    </row>
    <row r="45" spans="1:7" x14ac:dyDescent="0.15">
      <c r="A45" s="5"/>
      <c r="B45" s="9" t="s">
        <v>104</v>
      </c>
      <c r="C45" s="9" t="s">
        <v>105</v>
      </c>
      <c r="D45" s="27" t="s">
        <v>323</v>
      </c>
      <c r="E45" s="24" t="s">
        <v>16</v>
      </c>
      <c r="F45" s="10" t="s">
        <v>324</v>
      </c>
      <c r="G45" s="17"/>
    </row>
    <row r="46" spans="1:7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28"/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28"/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28"/>
    </row>
    <row r="49" spans="1:7" hidden="1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/>
    </row>
    <row r="50" spans="1:7" hidden="1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/>
    </row>
    <row r="51" spans="1:7" hidden="1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/>
    </row>
    <row r="52" spans="1:7" hidden="1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/>
    </row>
    <row r="53" spans="1:7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2" t="s">
        <v>115</v>
      </c>
      <c r="G53" s="17"/>
    </row>
    <row r="54" spans="1:7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28"/>
    </row>
    <row r="55" spans="1:7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28"/>
    </row>
    <row r="56" spans="1:7" x14ac:dyDescent="0.15">
      <c r="A56" s="5"/>
      <c r="B56" s="9" t="s">
        <v>54</v>
      </c>
      <c r="C56" s="9" t="s">
        <v>227</v>
      </c>
      <c r="D56" s="18" t="s">
        <v>15</v>
      </c>
      <c r="E56" s="18" t="s">
        <v>334</v>
      </c>
      <c r="F56" s="12" t="s">
        <v>119</v>
      </c>
      <c r="G56" s="17"/>
    </row>
    <row r="57" spans="1:7" x14ac:dyDescent="0.15">
      <c r="A57" s="5"/>
      <c r="B57" s="9" t="s">
        <v>54</v>
      </c>
      <c r="C57" s="9" t="s">
        <v>120</v>
      </c>
      <c r="D57" s="18" t="s">
        <v>280</v>
      </c>
      <c r="E57" s="18" t="s">
        <v>310</v>
      </c>
      <c r="F57" s="12" t="s">
        <v>121</v>
      </c>
      <c r="G57" s="17"/>
    </row>
    <row r="58" spans="1:7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28"/>
    </row>
    <row r="59" spans="1:7" hidden="1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/>
    </row>
    <row r="60" spans="1:7" hidden="1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/>
    </row>
    <row r="61" spans="1:7" hidden="1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/>
    </row>
    <row r="62" spans="1:7" hidden="1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/>
    </row>
    <row r="63" spans="1:7" hidden="1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/>
    </row>
    <row r="64" spans="1:7" hidden="1" x14ac:dyDescent="0.15">
      <c r="A64" s="5"/>
      <c r="B64" s="9" t="s">
        <v>208</v>
      </c>
      <c r="C64" s="9" t="s">
        <v>125</v>
      </c>
      <c r="D64" s="18" t="s">
        <v>13</v>
      </c>
      <c r="E64" s="18" t="s">
        <v>287</v>
      </c>
      <c r="F64" s="10" t="s">
        <v>130</v>
      </c>
      <c r="G64" s="26"/>
    </row>
    <row r="65" spans="1:7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2" t="s">
        <v>209</v>
      </c>
      <c r="G65" s="17"/>
    </row>
    <row r="66" spans="1:7" hidden="1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2" t="s">
        <v>315</v>
      </c>
      <c r="G66" s="26"/>
    </row>
    <row r="67" spans="1:7" hidden="1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2" t="s">
        <v>40</v>
      </c>
      <c r="G67" s="26"/>
    </row>
    <row r="68" spans="1:7" hidden="1" x14ac:dyDescent="0.15">
      <c r="A68" s="5"/>
      <c r="B68" s="9"/>
      <c r="C68" s="9"/>
      <c r="D68" s="18" t="s">
        <v>308</v>
      </c>
      <c r="E68" s="18" t="s">
        <v>287</v>
      </c>
      <c r="F68" s="12" t="s">
        <v>40</v>
      </c>
      <c r="G68" s="26"/>
    </row>
    <row r="69" spans="1:7" hidden="1" x14ac:dyDescent="0.15">
      <c r="A69" s="5"/>
      <c r="B69" s="9"/>
      <c r="C69" s="9"/>
      <c r="D69" s="18" t="s">
        <v>309</v>
      </c>
      <c r="E69" s="18" t="s">
        <v>287</v>
      </c>
      <c r="F69" s="12" t="s">
        <v>40</v>
      </c>
      <c r="G69" s="26"/>
    </row>
    <row r="70" spans="1:7" hidden="1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2" t="s">
        <v>133</v>
      </c>
      <c r="G70" s="26"/>
    </row>
    <row r="71" spans="1:7" hidden="1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2" t="s">
        <v>113</v>
      </c>
      <c r="G71" s="26"/>
    </row>
    <row r="72" spans="1:7" hidden="1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2" t="s">
        <v>136</v>
      </c>
      <c r="G72" s="26"/>
    </row>
    <row r="73" spans="1:7" hidden="1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2" t="s">
        <v>136</v>
      </c>
      <c r="G73" s="26"/>
    </row>
    <row r="74" spans="1:7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2" t="s">
        <v>138</v>
      </c>
      <c r="G74" s="17"/>
    </row>
    <row r="75" spans="1:7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2" t="s">
        <v>138</v>
      </c>
      <c r="G75" s="17"/>
    </row>
    <row r="76" spans="1:7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2" t="s">
        <v>41</v>
      </c>
      <c r="G76" s="17"/>
    </row>
    <row r="77" spans="1:7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2" t="s">
        <v>41</v>
      </c>
      <c r="G77" s="17"/>
    </row>
    <row r="78" spans="1:7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2" t="s">
        <v>41</v>
      </c>
      <c r="G78" s="17"/>
    </row>
    <row r="79" spans="1:7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2" t="s">
        <v>41</v>
      </c>
      <c r="G79" s="17"/>
    </row>
    <row r="80" spans="1:7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2" t="s">
        <v>145</v>
      </c>
      <c r="G80" s="17"/>
    </row>
    <row r="81" spans="1:7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2" t="s">
        <v>156</v>
      </c>
      <c r="G81" s="17"/>
    </row>
    <row r="82" spans="1:7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2" t="s">
        <v>157</v>
      </c>
      <c r="G82" s="17"/>
    </row>
    <row r="83" spans="1:7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2" t="s">
        <v>157</v>
      </c>
      <c r="G83" s="17"/>
    </row>
    <row r="84" spans="1:7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2" t="s">
        <v>47</v>
      </c>
      <c r="G84" s="17"/>
    </row>
    <row r="85" spans="1:7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2" t="s">
        <v>47</v>
      </c>
      <c r="G85" s="17"/>
    </row>
    <row r="86" spans="1:7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2" t="s">
        <v>47</v>
      </c>
      <c r="G86" s="17"/>
    </row>
    <row r="87" spans="1:7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2" t="s">
        <v>155</v>
      </c>
      <c r="G87" s="17"/>
    </row>
    <row r="88" spans="1:7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2" t="s">
        <v>155</v>
      </c>
      <c r="G88" s="17"/>
    </row>
    <row r="89" spans="1:7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2" t="s">
        <v>155</v>
      </c>
      <c r="G89" s="17"/>
    </row>
    <row r="90" spans="1:7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2" t="s">
        <v>155</v>
      </c>
      <c r="G90" s="17"/>
    </row>
    <row r="91" spans="1:7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/>
    </row>
    <row r="92" spans="1:7" hidden="1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/>
    </row>
    <row r="93" spans="1:7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/>
    </row>
    <row r="94" spans="1:7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/>
    </row>
    <row r="95" spans="1:7" hidden="1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/>
    </row>
    <row r="96" spans="1:7" hidden="1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/>
    </row>
    <row r="97" spans="1:7" hidden="1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/>
    </row>
    <row r="98" spans="1:7" hidden="1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/>
    </row>
    <row r="99" spans="1:7" hidden="1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/>
    </row>
    <row r="100" spans="1:7" hidden="1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/>
    </row>
    <row r="101" spans="1:7" hidden="1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/>
    </row>
    <row r="102" spans="1:7" hidden="1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/>
    </row>
    <row r="103" spans="1:7" hidden="1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/>
    </row>
    <row r="104" spans="1:7" hidden="1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/>
    </row>
    <row r="105" spans="1:7" hidden="1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/>
    </row>
    <row r="106" spans="1:7" hidden="1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/>
    </row>
    <row r="107" spans="1:7" hidden="1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/>
    </row>
    <row r="108" spans="1:7" hidden="1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/>
    </row>
    <row r="109" spans="1:7" hidden="1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/>
    </row>
    <row r="110" spans="1:7" hidden="1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/>
    </row>
    <row r="111" spans="1:7" hidden="1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/>
    </row>
    <row r="112" spans="1:7" hidden="1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/>
    </row>
    <row r="113" spans="1:7" hidden="1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/>
    </row>
    <row r="114" spans="1:7" hidden="1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/>
    </row>
    <row r="115" spans="1:7" hidden="1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/>
    </row>
    <row r="116" spans="1:7" x14ac:dyDescent="0.15">
      <c r="A116" s="5"/>
      <c r="B116" s="9" t="s">
        <v>161</v>
      </c>
      <c r="C116" s="9" t="s">
        <v>162</v>
      </c>
      <c r="D116" s="18" t="s">
        <v>2</v>
      </c>
      <c r="E116" s="18" t="s">
        <v>334</v>
      </c>
      <c r="F116" s="12" t="s">
        <v>168</v>
      </c>
      <c r="G116" s="17"/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18" t="s">
        <v>310</v>
      </c>
      <c r="F117" s="12" t="s">
        <v>179</v>
      </c>
      <c r="G117" s="17"/>
    </row>
    <row r="118" spans="1:7" x14ac:dyDescent="0.15">
      <c r="A118" s="5"/>
      <c r="B118" s="9" t="s">
        <v>169</v>
      </c>
      <c r="C118" s="9" t="s">
        <v>197</v>
      </c>
      <c r="D118" s="18" t="s">
        <v>2</v>
      </c>
      <c r="E118" s="18" t="s">
        <v>310</v>
      </c>
      <c r="F118" s="12" t="s">
        <v>179</v>
      </c>
      <c r="G118" s="17"/>
    </row>
    <row r="119" spans="1:7" x14ac:dyDescent="0.15">
      <c r="A119" s="5"/>
      <c r="B119" s="9" t="s">
        <v>169</v>
      </c>
      <c r="C119" s="9" t="s">
        <v>198</v>
      </c>
      <c r="D119" s="18" t="s">
        <v>268</v>
      </c>
      <c r="E119" s="18" t="s">
        <v>310</v>
      </c>
      <c r="F119" s="12" t="s">
        <v>179</v>
      </c>
      <c r="G119" s="17"/>
    </row>
    <row r="120" spans="1:7" x14ac:dyDescent="0.15">
      <c r="A120" s="5"/>
      <c r="B120" s="9" t="s">
        <v>169</v>
      </c>
      <c r="C120" s="9" t="s">
        <v>199</v>
      </c>
      <c r="D120" s="18" t="s">
        <v>21</v>
      </c>
      <c r="E120" s="18" t="s">
        <v>310</v>
      </c>
      <c r="F120" s="12" t="s">
        <v>179</v>
      </c>
      <c r="G120" s="17"/>
    </row>
    <row r="121" spans="1:7" x14ac:dyDescent="0.15">
      <c r="A121" s="5"/>
      <c r="B121" s="9" t="s">
        <v>169</v>
      </c>
      <c r="C121" s="9" t="s">
        <v>171</v>
      </c>
      <c r="D121" s="18" t="s">
        <v>15</v>
      </c>
      <c r="E121" s="18" t="s">
        <v>310</v>
      </c>
      <c r="F121" s="12" t="s">
        <v>175</v>
      </c>
      <c r="G121" s="17"/>
    </row>
    <row r="122" spans="1:7" x14ac:dyDescent="0.15">
      <c r="A122" s="5"/>
      <c r="B122" s="9" t="s">
        <v>169</v>
      </c>
      <c r="C122" s="9" t="s">
        <v>171</v>
      </c>
      <c r="D122" s="18" t="s">
        <v>15</v>
      </c>
      <c r="E122" s="18" t="s">
        <v>310</v>
      </c>
      <c r="F122" s="12" t="s">
        <v>176</v>
      </c>
      <c r="G122" s="17"/>
    </row>
    <row r="123" spans="1:7" x14ac:dyDescent="0.15">
      <c r="A123" s="5"/>
      <c r="B123" s="9" t="s">
        <v>169</v>
      </c>
      <c r="C123" s="9" t="s">
        <v>171</v>
      </c>
      <c r="D123" s="18" t="s">
        <v>15</v>
      </c>
      <c r="E123" s="18" t="s">
        <v>310</v>
      </c>
      <c r="F123" s="12" t="s">
        <v>177</v>
      </c>
      <c r="G123" s="17"/>
    </row>
    <row r="124" spans="1:7" x14ac:dyDescent="0.15">
      <c r="A124" s="5"/>
      <c r="B124" s="9" t="s">
        <v>169</v>
      </c>
      <c r="C124" s="9" t="s">
        <v>171</v>
      </c>
      <c r="D124" s="18" t="s">
        <v>15</v>
      </c>
      <c r="E124" s="18" t="s">
        <v>310</v>
      </c>
      <c r="F124" s="12" t="s">
        <v>178</v>
      </c>
      <c r="G124" s="17"/>
    </row>
    <row r="125" spans="1:7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310</v>
      </c>
      <c r="F125" s="12" t="s">
        <v>175</v>
      </c>
      <c r="G125" s="17"/>
    </row>
    <row r="126" spans="1:7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310</v>
      </c>
      <c r="F126" s="12" t="s">
        <v>176</v>
      </c>
      <c r="G126" s="17"/>
    </row>
    <row r="127" spans="1:7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310</v>
      </c>
      <c r="F127" s="12" t="s">
        <v>177</v>
      </c>
      <c r="G127" s="17"/>
    </row>
    <row r="128" spans="1:7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310</v>
      </c>
      <c r="F128" s="12" t="s">
        <v>178</v>
      </c>
      <c r="G128" s="17"/>
    </row>
    <row r="129" spans="1:7" x14ac:dyDescent="0.15">
      <c r="A129" s="5"/>
      <c r="B129" s="9" t="s">
        <v>169</v>
      </c>
      <c r="C129" s="9" t="s">
        <v>204</v>
      </c>
      <c r="D129" s="18" t="s">
        <v>5</v>
      </c>
      <c r="E129" s="18" t="s">
        <v>310</v>
      </c>
      <c r="F129" s="12" t="s">
        <v>175</v>
      </c>
      <c r="G129" s="17"/>
    </row>
    <row r="130" spans="1:7" x14ac:dyDescent="0.15">
      <c r="A130" s="5"/>
      <c r="B130" s="9" t="s">
        <v>169</v>
      </c>
      <c r="C130" s="9" t="s">
        <v>204</v>
      </c>
      <c r="D130" s="18" t="s">
        <v>5</v>
      </c>
      <c r="E130" s="18" t="s">
        <v>310</v>
      </c>
      <c r="F130" s="12" t="s">
        <v>176</v>
      </c>
      <c r="G130" s="17"/>
    </row>
    <row r="131" spans="1:7" x14ac:dyDescent="0.15">
      <c r="A131" s="5"/>
      <c r="B131" s="9" t="s">
        <v>169</v>
      </c>
      <c r="C131" s="9" t="s">
        <v>204</v>
      </c>
      <c r="D131" s="18" t="s">
        <v>5</v>
      </c>
      <c r="E131" s="18" t="s">
        <v>310</v>
      </c>
      <c r="F131" s="12" t="s">
        <v>177</v>
      </c>
      <c r="G131" s="17"/>
    </row>
    <row r="132" spans="1:7" x14ac:dyDescent="0.15">
      <c r="A132" s="5"/>
      <c r="B132" s="9" t="s">
        <v>169</v>
      </c>
      <c r="C132" s="9" t="s">
        <v>204</v>
      </c>
      <c r="D132" s="18" t="s">
        <v>5</v>
      </c>
      <c r="E132" s="18" t="s">
        <v>310</v>
      </c>
      <c r="F132" s="12" t="s">
        <v>178</v>
      </c>
      <c r="G132" s="17"/>
    </row>
    <row r="133" spans="1:7" x14ac:dyDescent="0.15">
      <c r="A133" s="5"/>
      <c r="B133" s="9" t="s">
        <v>169</v>
      </c>
      <c r="C133" s="9" t="s">
        <v>173</v>
      </c>
      <c r="D133" s="18" t="s">
        <v>271</v>
      </c>
      <c r="E133" s="18" t="s">
        <v>310</v>
      </c>
      <c r="F133" s="12" t="s">
        <v>181</v>
      </c>
      <c r="G133" s="17"/>
    </row>
    <row r="134" spans="1:7" x14ac:dyDescent="0.15">
      <c r="A134" s="5"/>
      <c r="B134" s="9" t="s">
        <v>169</v>
      </c>
      <c r="C134" s="9" t="s">
        <v>174</v>
      </c>
      <c r="D134" s="18" t="s">
        <v>271</v>
      </c>
      <c r="E134" s="18" t="s">
        <v>310</v>
      </c>
      <c r="F134" s="12" t="s">
        <v>181</v>
      </c>
      <c r="G134" s="17"/>
    </row>
    <row r="135" spans="1:7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2" t="s">
        <v>216</v>
      </c>
      <c r="G135" s="17"/>
    </row>
    <row r="136" spans="1:7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2" t="s">
        <v>217</v>
      </c>
      <c r="G136" s="17"/>
    </row>
    <row r="137" spans="1:7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2" t="s">
        <v>218</v>
      </c>
      <c r="G137" s="17"/>
    </row>
    <row r="138" spans="1:7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2" t="s">
        <v>240</v>
      </c>
      <c r="G138" s="17"/>
    </row>
    <row r="139" spans="1:7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2" t="s">
        <v>279</v>
      </c>
      <c r="G139" s="17"/>
    </row>
    <row r="140" spans="1:7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2" t="s">
        <v>219</v>
      </c>
      <c r="G140" s="17"/>
    </row>
    <row r="141" spans="1:7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2" t="s">
        <v>220</v>
      </c>
      <c r="G141" s="17"/>
    </row>
    <row r="142" spans="1:7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2" t="s">
        <v>221</v>
      </c>
      <c r="G142" s="17"/>
    </row>
    <row r="143" spans="1:7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2" t="s">
        <v>182</v>
      </c>
      <c r="G143" s="17"/>
    </row>
    <row r="144" spans="1:7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2" t="s">
        <v>222</v>
      </c>
      <c r="G144" s="17"/>
    </row>
    <row r="145" spans="1:7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2" t="s">
        <v>266</v>
      </c>
      <c r="G145" s="17"/>
    </row>
    <row r="146" spans="1:7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2" t="s">
        <v>223</v>
      </c>
      <c r="G146" s="17"/>
    </row>
    <row r="147" spans="1:7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2" t="s">
        <v>188</v>
      </c>
      <c r="G147" s="17"/>
    </row>
    <row r="148" spans="1:7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2" t="s">
        <v>188</v>
      </c>
      <c r="G148" s="17"/>
    </row>
    <row r="149" spans="1:7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2" t="s">
        <v>189</v>
      </c>
      <c r="G149" s="17"/>
    </row>
    <row r="150" spans="1:7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2" t="s">
        <v>190</v>
      </c>
      <c r="G150" s="17"/>
    </row>
    <row r="151" spans="1:7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2" t="s">
        <v>259</v>
      </c>
      <c r="G151" s="17"/>
    </row>
    <row r="152" spans="1:7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2" t="s">
        <v>259</v>
      </c>
      <c r="G152" s="17"/>
    </row>
    <row r="153" spans="1:7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2" t="s">
        <v>259</v>
      </c>
      <c r="G153" s="17"/>
    </row>
    <row r="154" spans="1:7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2" t="s">
        <v>259</v>
      </c>
      <c r="G154" s="17"/>
    </row>
    <row r="155" spans="1:7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2" t="s">
        <v>259</v>
      </c>
      <c r="G155" s="17"/>
    </row>
    <row r="156" spans="1:7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2" t="s">
        <v>259</v>
      </c>
      <c r="G156" s="17"/>
    </row>
    <row r="157" spans="1:7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2" t="s">
        <v>259</v>
      </c>
      <c r="G157" s="17"/>
    </row>
    <row r="158" spans="1:7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2" t="s">
        <v>259</v>
      </c>
      <c r="G158" s="17"/>
    </row>
    <row r="159" spans="1:7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2" t="s">
        <v>259</v>
      </c>
      <c r="G159" s="17"/>
    </row>
    <row r="160" spans="1:7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2" t="s">
        <v>259</v>
      </c>
      <c r="G160" s="17"/>
    </row>
    <row r="161" spans="1:7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2" t="s">
        <v>259</v>
      </c>
      <c r="G161" s="17"/>
    </row>
    <row r="162" spans="1:7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2" t="s">
        <v>259</v>
      </c>
      <c r="G162" s="17"/>
    </row>
    <row r="163" spans="1:7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2" t="s">
        <v>259</v>
      </c>
      <c r="G163" s="17"/>
    </row>
    <row r="164" spans="1:7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2" t="s">
        <v>259</v>
      </c>
      <c r="G164" s="17"/>
    </row>
    <row r="165" spans="1:7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2" t="s">
        <v>259</v>
      </c>
      <c r="G165" s="17"/>
    </row>
    <row r="166" spans="1:7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2" t="s">
        <v>259</v>
      </c>
      <c r="G166" s="17"/>
    </row>
    <row r="167" spans="1:7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2" t="s">
        <v>259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8"/>
      <c r="B1" s="38"/>
      <c r="C1" s="38"/>
      <c r="D1" s="38"/>
      <c r="E1" s="38"/>
      <c r="F1" s="39"/>
      <c r="H1" s="39" t="s">
        <v>345</v>
      </c>
    </row>
    <row r="2" spans="1:8" ht="30" customHeight="1" x14ac:dyDescent="0.15"/>
    <row r="3" spans="1:8" ht="398.1" customHeight="1" x14ac:dyDescent="0.15">
      <c r="F3" s="39" t="s">
        <v>345</v>
      </c>
      <c r="H3" s="39" t="s">
        <v>345</v>
      </c>
    </row>
    <row r="4" spans="1:8" ht="30" customHeight="1" x14ac:dyDescent="0.15"/>
    <row r="5" spans="1:8" ht="398.1" customHeight="1" x14ac:dyDescent="0.15">
      <c r="F5" s="39" t="s">
        <v>345</v>
      </c>
      <c r="H5" s="39" t="s">
        <v>345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V62"/>
  <sheetViews>
    <sheetView showGridLines="0" tabSelected="1" view="pageBreakPreview" zoomScaleNormal="100" workbookViewId="0">
      <selection activeCell="A2" sqref="A2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2" ht="20.100000000000001" customHeight="1" x14ac:dyDescent="0.15">
      <c r="A1" s="48" t="s">
        <v>347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20.100000000000001" customHeight="1" thickBot="1" x14ac:dyDescent="0.2">
      <c r="B2" s="107" t="s">
        <v>132</v>
      </c>
      <c r="C2" s="107"/>
      <c r="D2" s="107"/>
      <c r="E2" s="107"/>
      <c r="F2" s="107"/>
      <c r="G2" s="107"/>
      <c r="H2" s="110" t="s">
        <v>344</v>
      </c>
      <c r="I2" s="110"/>
      <c r="J2" s="110"/>
      <c r="K2" s="110"/>
      <c r="L2" s="110"/>
      <c r="M2" s="107"/>
      <c r="Q2" s="108" t="s">
        <v>72</v>
      </c>
      <c r="R2" s="108"/>
      <c r="S2" s="108"/>
      <c r="T2" s="108"/>
      <c r="U2" s="108"/>
      <c r="V2" s="109"/>
    </row>
    <row r="3" spans="1:22" ht="20.100000000000001" customHeight="1" x14ac:dyDescent="0.15">
      <c r="B3" s="111" t="s">
        <v>336</v>
      </c>
      <c r="C3" s="60"/>
      <c r="D3" s="61"/>
      <c r="E3" s="59" t="s">
        <v>63</v>
      </c>
      <c r="F3" s="60"/>
      <c r="G3" s="61"/>
      <c r="H3" s="59" t="s">
        <v>338</v>
      </c>
      <c r="I3" s="60"/>
      <c r="J3" s="61"/>
      <c r="K3" s="59" t="s">
        <v>62</v>
      </c>
      <c r="L3" s="60"/>
      <c r="M3" s="61"/>
      <c r="N3" s="59" t="s">
        <v>53</v>
      </c>
      <c r="O3" s="60"/>
      <c r="P3" s="62"/>
      <c r="Q3" s="63" t="s">
        <v>61</v>
      </c>
      <c r="R3" s="60"/>
      <c r="S3" s="62"/>
      <c r="T3" s="50" t="s">
        <v>343</v>
      </c>
      <c r="U3" s="51"/>
      <c r="V3" s="52"/>
    </row>
    <row r="4" spans="1:22" ht="20.100000000000001" customHeight="1" x14ac:dyDescent="0.15">
      <c r="B4" s="112" t="s">
        <v>346</v>
      </c>
      <c r="C4" s="88"/>
      <c r="D4" s="93"/>
      <c r="E4" s="113">
        <v>39854</v>
      </c>
      <c r="F4" s="114"/>
      <c r="G4" s="72"/>
      <c r="H4" s="113">
        <v>38499</v>
      </c>
      <c r="I4" s="114"/>
      <c r="J4" s="72"/>
      <c r="K4" s="113">
        <v>5642</v>
      </c>
      <c r="L4" s="114"/>
      <c r="M4" s="72"/>
      <c r="N4" s="113">
        <v>5031</v>
      </c>
      <c r="O4" s="114"/>
      <c r="P4" s="115"/>
      <c r="Q4" s="42">
        <f>SUM(E4:P4)</f>
        <v>89026</v>
      </c>
      <c r="R4" s="43"/>
      <c r="S4" s="44"/>
      <c r="T4" s="45">
        <f>Q4/Q5</f>
        <v>1.0032907341041766</v>
      </c>
      <c r="U4" s="46"/>
      <c r="V4" s="47"/>
    </row>
    <row r="5" spans="1:22" s="40" customFormat="1" ht="20.100000000000001" customHeight="1" x14ac:dyDescent="0.15">
      <c r="B5" s="64">
        <v>21</v>
      </c>
      <c r="C5" s="65"/>
      <c r="D5" s="66"/>
      <c r="E5" s="57">
        <v>39846</v>
      </c>
      <c r="F5" s="43"/>
      <c r="G5" s="58"/>
      <c r="H5" s="57">
        <v>38043</v>
      </c>
      <c r="I5" s="43"/>
      <c r="J5" s="58"/>
      <c r="K5" s="57">
        <v>5841</v>
      </c>
      <c r="L5" s="43"/>
      <c r="M5" s="58"/>
      <c r="N5" s="57">
        <v>5004</v>
      </c>
      <c r="O5" s="43"/>
      <c r="P5" s="44"/>
      <c r="Q5" s="42">
        <f>SUM(E5:P5)</f>
        <v>88734</v>
      </c>
      <c r="R5" s="43"/>
      <c r="S5" s="44"/>
      <c r="T5" s="54">
        <f>Q5/Q6</f>
        <v>1.0018516427684316</v>
      </c>
      <c r="U5" s="55"/>
      <c r="V5" s="56"/>
    </row>
    <row r="6" spans="1:22" s="40" customFormat="1" ht="20.100000000000001" customHeight="1" x14ac:dyDescent="0.15">
      <c r="B6" s="64">
        <v>20</v>
      </c>
      <c r="C6" s="65"/>
      <c r="D6" s="66"/>
      <c r="E6" s="57">
        <v>39912</v>
      </c>
      <c r="F6" s="43"/>
      <c r="G6" s="58"/>
      <c r="H6" s="57">
        <v>37503</v>
      </c>
      <c r="I6" s="43"/>
      <c r="J6" s="58"/>
      <c r="K6" s="57">
        <v>6130</v>
      </c>
      <c r="L6" s="43"/>
      <c r="M6" s="58"/>
      <c r="N6" s="57">
        <v>5025</v>
      </c>
      <c r="O6" s="43"/>
      <c r="P6" s="44"/>
      <c r="Q6" s="42">
        <v>88570</v>
      </c>
      <c r="R6" s="43"/>
      <c r="S6" s="44"/>
      <c r="T6" s="54">
        <f>Q6/Q7</f>
        <v>1.0023993299984155</v>
      </c>
      <c r="U6" s="55"/>
      <c r="V6" s="56"/>
    </row>
    <row r="7" spans="1:22" ht="20.100000000000001" customHeight="1" x14ac:dyDescent="0.15">
      <c r="B7" s="64">
        <v>19</v>
      </c>
      <c r="C7" s="65"/>
      <c r="D7" s="66"/>
      <c r="E7" s="57">
        <v>40201</v>
      </c>
      <c r="F7" s="43"/>
      <c r="G7" s="58"/>
      <c r="H7" s="57">
        <v>36729</v>
      </c>
      <c r="I7" s="43"/>
      <c r="J7" s="58"/>
      <c r="K7" s="57">
        <v>6456</v>
      </c>
      <c r="L7" s="43"/>
      <c r="M7" s="58"/>
      <c r="N7" s="57">
        <v>4972</v>
      </c>
      <c r="O7" s="43"/>
      <c r="P7" s="44"/>
      <c r="Q7" s="42">
        <f>SUM(E7:P7)</f>
        <v>88358</v>
      </c>
      <c r="R7" s="43"/>
      <c r="S7" s="44"/>
      <c r="T7" s="54">
        <f>Q7/Q8</f>
        <v>0.99898245296671495</v>
      </c>
      <c r="U7" s="55"/>
      <c r="V7" s="56"/>
    </row>
    <row r="8" spans="1:22" ht="20.100000000000001" customHeight="1" x14ac:dyDescent="0.15">
      <c r="B8" s="64">
        <v>18</v>
      </c>
      <c r="C8" s="65"/>
      <c r="D8" s="66"/>
      <c r="E8" s="57">
        <v>41004</v>
      </c>
      <c r="F8" s="43"/>
      <c r="G8" s="58"/>
      <c r="H8" s="57">
        <v>35827</v>
      </c>
      <c r="I8" s="43"/>
      <c r="J8" s="58"/>
      <c r="K8" s="57">
        <v>6642</v>
      </c>
      <c r="L8" s="43"/>
      <c r="M8" s="58"/>
      <c r="N8" s="57">
        <v>4975</v>
      </c>
      <c r="O8" s="43"/>
      <c r="P8" s="44"/>
      <c r="Q8" s="42">
        <f t="shared" ref="Q8:Q17" si="0">SUM(E8:P8)</f>
        <v>88448</v>
      </c>
      <c r="R8" s="43"/>
      <c r="S8" s="44"/>
      <c r="T8" s="45">
        <f t="shared" ref="T8:T16" si="1">Q8/Q9</f>
        <v>1.0055708406284818</v>
      </c>
      <c r="U8" s="46"/>
      <c r="V8" s="53"/>
    </row>
    <row r="9" spans="1:22" ht="20.100000000000001" customHeight="1" x14ac:dyDescent="0.15">
      <c r="B9" s="64">
        <v>17</v>
      </c>
      <c r="C9" s="65"/>
      <c r="D9" s="66"/>
      <c r="E9" s="57">
        <v>41448</v>
      </c>
      <c r="F9" s="43"/>
      <c r="G9" s="58"/>
      <c r="H9" s="57">
        <v>34778</v>
      </c>
      <c r="I9" s="43"/>
      <c r="J9" s="58"/>
      <c r="K9" s="57">
        <v>6827</v>
      </c>
      <c r="L9" s="43"/>
      <c r="M9" s="58"/>
      <c r="N9" s="57">
        <v>4905</v>
      </c>
      <c r="O9" s="43"/>
      <c r="P9" s="44"/>
      <c r="Q9" s="42">
        <f t="shared" si="0"/>
        <v>87958</v>
      </c>
      <c r="R9" s="43"/>
      <c r="S9" s="44"/>
      <c r="T9" s="45">
        <f t="shared" si="1"/>
        <v>1.0053836570004686</v>
      </c>
      <c r="U9" s="46"/>
      <c r="V9" s="53"/>
    </row>
    <row r="10" spans="1:22" ht="20.100000000000001" customHeight="1" x14ac:dyDescent="0.15">
      <c r="B10" s="64">
        <v>16</v>
      </c>
      <c r="C10" s="65"/>
      <c r="D10" s="66"/>
      <c r="E10" s="57">
        <v>41433</v>
      </c>
      <c r="F10" s="43"/>
      <c r="G10" s="58"/>
      <c r="H10" s="57">
        <v>34166</v>
      </c>
      <c r="I10" s="43"/>
      <c r="J10" s="58"/>
      <c r="K10" s="57">
        <v>6991</v>
      </c>
      <c r="L10" s="43"/>
      <c r="M10" s="58"/>
      <c r="N10" s="57">
        <v>4897</v>
      </c>
      <c r="O10" s="43"/>
      <c r="P10" s="44"/>
      <c r="Q10" s="42">
        <f t="shared" si="0"/>
        <v>87487</v>
      </c>
      <c r="R10" s="43"/>
      <c r="S10" s="44"/>
      <c r="T10" s="45">
        <f t="shared" si="1"/>
        <v>1.0130969475195701</v>
      </c>
      <c r="U10" s="46"/>
      <c r="V10" s="53"/>
    </row>
    <row r="11" spans="1:22" ht="20.100000000000001" customHeight="1" x14ac:dyDescent="0.15">
      <c r="B11" s="64">
        <v>15</v>
      </c>
      <c r="C11" s="65"/>
      <c r="D11" s="66"/>
      <c r="E11" s="57">
        <v>41162</v>
      </c>
      <c r="F11" s="43"/>
      <c r="G11" s="58"/>
      <c r="H11" s="57">
        <v>32946</v>
      </c>
      <c r="I11" s="43"/>
      <c r="J11" s="58"/>
      <c r="K11" s="57">
        <v>7261</v>
      </c>
      <c r="L11" s="43"/>
      <c r="M11" s="58"/>
      <c r="N11" s="57">
        <v>4987</v>
      </c>
      <c r="O11" s="43"/>
      <c r="P11" s="44"/>
      <c r="Q11" s="42">
        <f t="shared" si="0"/>
        <v>86356</v>
      </c>
      <c r="R11" s="43"/>
      <c r="S11" s="44"/>
      <c r="T11" s="45">
        <f t="shared" si="1"/>
        <v>1.0089614319597144</v>
      </c>
      <c r="U11" s="46"/>
      <c r="V11" s="53"/>
    </row>
    <row r="12" spans="1:22" ht="20.100000000000001" customHeight="1" x14ac:dyDescent="0.15">
      <c r="B12" s="64">
        <v>14</v>
      </c>
      <c r="C12" s="65"/>
      <c r="D12" s="66"/>
      <c r="E12" s="57">
        <v>41039</v>
      </c>
      <c r="F12" s="43"/>
      <c r="G12" s="58"/>
      <c r="H12" s="57">
        <v>31920</v>
      </c>
      <c r="I12" s="43"/>
      <c r="J12" s="58"/>
      <c r="K12" s="57">
        <v>7657</v>
      </c>
      <c r="L12" s="43"/>
      <c r="M12" s="58"/>
      <c r="N12" s="57">
        <v>4973</v>
      </c>
      <c r="O12" s="43"/>
      <c r="P12" s="44"/>
      <c r="Q12" s="42">
        <f t="shared" si="0"/>
        <v>85589</v>
      </c>
      <c r="R12" s="43"/>
      <c r="S12" s="44"/>
      <c r="T12" s="45">
        <f t="shared" si="1"/>
        <v>1.0319511930454912</v>
      </c>
      <c r="U12" s="46"/>
      <c r="V12" s="53"/>
    </row>
    <row r="13" spans="1:22" ht="20.100000000000001" customHeight="1" x14ac:dyDescent="0.15">
      <c r="B13" s="94">
        <v>13</v>
      </c>
      <c r="C13" s="74"/>
      <c r="D13" s="75"/>
      <c r="E13" s="57">
        <v>40627</v>
      </c>
      <c r="F13" s="43"/>
      <c r="G13" s="58"/>
      <c r="H13" s="57">
        <v>30873</v>
      </c>
      <c r="I13" s="43"/>
      <c r="J13" s="58"/>
      <c r="K13" s="57">
        <v>7935</v>
      </c>
      <c r="L13" s="43"/>
      <c r="M13" s="58"/>
      <c r="N13" s="57">
        <v>3504</v>
      </c>
      <c r="O13" s="43"/>
      <c r="P13" s="43"/>
      <c r="Q13" s="42">
        <f t="shared" si="0"/>
        <v>82939</v>
      </c>
      <c r="R13" s="43"/>
      <c r="S13" s="44"/>
      <c r="T13" s="45">
        <f t="shared" si="1"/>
        <v>1.0135277153191906</v>
      </c>
      <c r="U13" s="46"/>
      <c r="V13" s="53"/>
    </row>
    <row r="14" spans="1:22" ht="20.100000000000001" customHeight="1" x14ac:dyDescent="0.15">
      <c r="B14" s="94">
        <v>12</v>
      </c>
      <c r="C14" s="74"/>
      <c r="D14" s="75"/>
      <c r="E14" s="57">
        <v>40354</v>
      </c>
      <c r="F14" s="43"/>
      <c r="G14" s="58"/>
      <c r="H14" s="57">
        <v>29848</v>
      </c>
      <c r="I14" s="43"/>
      <c r="J14" s="58"/>
      <c r="K14" s="57">
        <v>8192</v>
      </c>
      <c r="L14" s="43"/>
      <c r="M14" s="58"/>
      <c r="N14" s="57">
        <v>3438</v>
      </c>
      <c r="O14" s="43"/>
      <c r="P14" s="43"/>
      <c r="Q14" s="42">
        <f t="shared" si="0"/>
        <v>81832</v>
      </c>
      <c r="R14" s="43"/>
      <c r="S14" s="44"/>
      <c r="T14" s="45">
        <f t="shared" si="1"/>
        <v>1.017545168550503</v>
      </c>
      <c r="U14" s="46"/>
      <c r="V14" s="53"/>
    </row>
    <row r="15" spans="1:22" ht="20.100000000000001" customHeight="1" x14ac:dyDescent="0.15">
      <c r="B15" s="94">
        <v>11</v>
      </c>
      <c r="C15" s="74"/>
      <c r="D15" s="75"/>
      <c r="E15" s="57">
        <v>39711</v>
      </c>
      <c r="F15" s="43"/>
      <c r="G15" s="58"/>
      <c r="H15" s="57">
        <v>28911</v>
      </c>
      <c r="I15" s="43"/>
      <c r="J15" s="58"/>
      <c r="K15" s="57">
        <v>8446</v>
      </c>
      <c r="L15" s="43"/>
      <c r="M15" s="58"/>
      <c r="N15" s="57">
        <v>3353</v>
      </c>
      <c r="O15" s="43"/>
      <c r="P15" s="43"/>
      <c r="Q15" s="42">
        <f t="shared" si="0"/>
        <v>80421</v>
      </c>
      <c r="R15" s="43"/>
      <c r="S15" s="44"/>
      <c r="T15" s="45">
        <f t="shared" si="1"/>
        <v>1.0212709216976101</v>
      </c>
      <c r="U15" s="46"/>
      <c r="V15" s="53"/>
    </row>
    <row r="16" spans="1:22" ht="20.100000000000001" customHeight="1" x14ac:dyDescent="0.15">
      <c r="B16" s="94">
        <v>10</v>
      </c>
      <c r="C16" s="74"/>
      <c r="D16" s="75"/>
      <c r="E16" s="57">
        <v>38986</v>
      </c>
      <c r="F16" s="43"/>
      <c r="G16" s="58"/>
      <c r="H16" s="57">
        <v>27951</v>
      </c>
      <c r="I16" s="43"/>
      <c r="J16" s="58"/>
      <c r="K16" s="57">
        <v>8567</v>
      </c>
      <c r="L16" s="43"/>
      <c r="M16" s="58"/>
      <c r="N16" s="57">
        <v>3242</v>
      </c>
      <c r="O16" s="43"/>
      <c r="P16" s="43"/>
      <c r="Q16" s="42">
        <f t="shared" si="0"/>
        <v>78746</v>
      </c>
      <c r="R16" s="43"/>
      <c r="S16" s="44"/>
      <c r="T16" s="45">
        <f t="shared" si="1"/>
        <v>1.0165889931707568</v>
      </c>
      <c r="U16" s="46"/>
      <c r="V16" s="53"/>
    </row>
    <row r="17" spans="2:22" ht="20.100000000000001" customHeight="1" thickBot="1" x14ac:dyDescent="0.2">
      <c r="B17" s="104">
        <v>9</v>
      </c>
      <c r="C17" s="105"/>
      <c r="D17" s="106"/>
      <c r="E17" s="98">
        <v>38171</v>
      </c>
      <c r="F17" s="99"/>
      <c r="G17" s="100"/>
      <c r="H17" s="98">
        <v>27326</v>
      </c>
      <c r="I17" s="99"/>
      <c r="J17" s="100"/>
      <c r="K17" s="98">
        <v>8823</v>
      </c>
      <c r="L17" s="99"/>
      <c r="M17" s="100"/>
      <c r="N17" s="98">
        <v>3141</v>
      </c>
      <c r="O17" s="99"/>
      <c r="P17" s="99"/>
      <c r="Q17" s="101">
        <f t="shared" si="0"/>
        <v>77461</v>
      </c>
      <c r="R17" s="99"/>
      <c r="S17" s="102"/>
      <c r="T17" s="95"/>
      <c r="U17" s="96"/>
      <c r="V17" s="97"/>
    </row>
    <row r="18" spans="2:22" ht="9.9499999999999993" customHeight="1" x14ac:dyDescent="0.15">
      <c r="B18" s="36"/>
      <c r="C18" s="3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5"/>
      <c r="U18" s="35"/>
    </row>
    <row r="19" spans="2:22" ht="22.5" hidden="1" customHeight="1" x14ac:dyDescent="0.15">
      <c r="B19" s="33" t="s">
        <v>132</v>
      </c>
      <c r="Q19" s="103" t="s">
        <v>72</v>
      </c>
      <c r="R19" s="103"/>
      <c r="S19" s="103"/>
      <c r="T19" s="103"/>
      <c r="U19" s="103"/>
    </row>
    <row r="20" spans="2:22" ht="22.5" hidden="1" customHeight="1" x14ac:dyDescent="0.15">
      <c r="B20" s="92" t="s">
        <v>336</v>
      </c>
      <c r="C20" s="88"/>
      <c r="D20" s="93"/>
      <c r="E20" s="92" t="s">
        <v>63</v>
      </c>
      <c r="F20" s="88"/>
      <c r="G20" s="93"/>
      <c r="H20" s="92" t="s">
        <v>338</v>
      </c>
      <c r="I20" s="88"/>
      <c r="J20" s="93"/>
      <c r="K20" s="92" t="s">
        <v>62</v>
      </c>
      <c r="L20" s="88"/>
      <c r="M20" s="93"/>
      <c r="N20" s="92" t="s">
        <v>53</v>
      </c>
      <c r="O20" s="88"/>
      <c r="P20" s="89"/>
      <c r="Q20" s="87" t="s">
        <v>61</v>
      </c>
      <c r="R20" s="88"/>
      <c r="S20" s="89"/>
      <c r="T20" s="90" t="s">
        <v>337</v>
      </c>
      <c r="U20" s="91"/>
    </row>
    <row r="21" spans="2:22" ht="22.5" hidden="1" customHeight="1" x14ac:dyDescent="0.15">
      <c r="B21" s="79">
        <v>18</v>
      </c>
      <c r="C21" s="80"/>
      <c r="D21" s="81"/>
      <c r="E21" s="82">
        <v>41004</v>
      </c>
      <c r="F21" s="83"/>
      <c r="G21" s="84"/>
      <c r="H21" s="82">
        <v>35827</v>
      </c>
      <c r="I21" s="83"/>
      <c r="J21" s="84"/>
      <c r="K21" s="82">
        <v>6642</v>
      </c>
      <c r="L21" s="83"/>
      <c r="M21" s="84"/>
      <c r="N21" s="82">
        <v>4975</v>
      </c>
      <c r="O21" s="83"/>
      <c r="P21" s="86"/>
      <c r="Q21" s="85">
        <f>SUM(E21:P21)</f>
        <v>88448</v>
      </c>
      <c r="R21" s="83"/>
      <c r="S21" s="86"/>
      <c r="T21" s="77"/>
      <c r="U21" s="78"/>
    </row>
    <row r="22" spans="2:22" ht="22.5" hidden="1" customHeight="1" x14ac:dyDescent="0.15">
      <c r="B22" s="79">
        <v>17</v>
      </c>
      <c r="C22" s="80"/>
      <c r="D22" s="81"/>
      <c r="E22" s="82">
        <v>41448</v>
      </c>
      <c r="F22" s="83"/>
      <c r="G22" s="84"/>
      <c r="H22" s="82">
        <v>34778</v>
      </c>
      <c r="I22" s="83"/>
      <c r="J22" s="84"/>
      <c r="K22" s="82">
        <v>6827</v>
      </c>
      <c r="L22" s="83"/>
      <c r="M22" s="84"/>
      <c r="N22" s="82">
        <v>4905</v>
      </c>
      <c r="O22" s="83"/>
      <c r="P22" s="86"/>
      <c r="Q22" s="85">
        <f>SUM(E22:P22)</f>
        <v>87958</v>
      </c>
      <c r="R22" s="83"/>
      <c r="S22" s="86"/>
      <c r="T22" s="77"/>
      <c r="U22" s="78"/>
    </row>
    <row r="23" spans="2:22" ht="22.5" hidden="1" customHeight="1" x14ac:dyDescent="0.15">
      <c r="B23" s="79">
        <v>16</v>
      </c>
      <c r="C23" s="80"/>
      <c r="D23" s="81"/>
      <c r="E23" s="82">
        <f>SUM(E24:G27)</f>
        <v>41433</v>
      </c>
      <c r="F23" s="83"/>
      <c r="G23" s="84"/>
      <c r="H23" s="82">
        <f>SUM(H24:J27)</f>
        <v>34166</v>
      </c>
      <c r="I23" s="83"/>
      <c r="J23" s="84"/>
      <c r="K23" s="82">
        <f>SUM(K24:M27)</f>
        <v>6991</v>
      </c>
      <c r="L23" s="83"/>
      <c r="M23" s="84"/>
      <c r="N23" s="82">
        <f>SUM(N24:P27)</f>
        <v>4897</v>
      </c>
      <c r="O23" s="83"/>
      <c r="P23" s="86"/>
      <c r="Q23" s="85">
        <f>SUM(Q24:S27)</f>
        <v>87487</v>
      </c>
      <c r="R23" s="83"/>
      <c r="S23" s="86"/>
      <c r="T23" s="77"/>
      <c r="U23" s="78"/>
    </row>
    <row r="24" spans="2:22" ht="22.5" hidden="1" customHeight="1" x14ac:dyDescent="0.15">
      <c r="B24" s="73" t="s">
        <v>339</v>
      </c>
      <c r="C24" s="74"/>
      <c r="D24" s="75"/>
      <c r="E24" s="67">
        <v>28455</v>
      </c>
      <c r="F24" s="68"/>
      <c r="G24" s="76"/>
      <c r="H24" s="67">
        <v>22087</v>
      </c>
      <c r="I24" s="68"/>
      <c r="J24" s="76"/>
      <c r="K24" s="67">
        <v>4573</v>
      </c>
      <c r="L24" s="68"/>
      <c r="M24" s="76"/>
      <c r="N24" s="67">
        <v>3186</v>
      </c>
      <c r="O24" s="68"/>
      <c r="P24" s="70"/>
      <c r="Q24" s="69">
        <f>SUM(E24:P24)</f>
        <v>58301</v>
      </c>
      <c r="R24" s="68"/>
      <c r="S24" s="70"/>
      <c r="T24" s="71"/>
      <c r="U24" s="72"/>
    </row>
    <row r="25" spans="2:22" ht="22.5" hidden="1" customHeight="1" x14ac:dyDescent="0.15">
      <c r="B25" s="73" t="s">
        <v>340</v>
      </c>
      <c r="C25" s="74"/>
      <c r="D25" s="75"/>
      <c r="E25" s="67">
        <v>5995</v>
      </c>
      <c r="F25" s="68"/>
      <c r="G25" s="76"/>
      <c r="H25" s="67">
        <v>5133</v>
      </c>
      <c r="I25" s="68"/>
      <c r="J25" s="76"/>
      <c r="K25" s="67">
        <v>1030</v>
      </c>
      <c r="L25" s="68"/>
      <c r="M25" s="76"/>
      <c r="N25" s="67">
        <v>813</v>
      </c>
      <c r="O25" s="68"/>
      <c r="P25" s="70"/>
      <c r="Q25" s="69">
        <f>SUM(E25:P25)</f>
        <v>12971</v>
      </c>
      <c r="R25" s="68"/>
      <c r="S25" s="70"/>
      <c r="T25" s="71"/>
      <c r="U25" s="72"/>
    </row>
    <row r="26" spans="2:22" ht="22.5" hidden="1" customHeight="1" x14ac:dyDescent="0.15">
      <c r="B26" s="73" t="s">
        <v>342</v>
      </c>
      <c r="C26" s="74"/>
      <c r="D26" s="75"/>
      <c r="E26" s="67">
        <v>2913</v>
      </c>
      <c r="F26" s="68"/>
      <c r="G26" s="76"/>
      <c r="H26" s="67">
        <v>2566</v>
      </c>
      <c r="I26" s="68"/>
      <c r="J26" s="76"/>
      <c r="K26" s="67">
        <v>516</v>
      </c>
      <c r="L26" s="68"/>
      <c r="M26" s="76"/>
      <c r="N26" s="67">
        <v>354</v>
      </c>
      <c r="O26" s="68"/>
      <c r="P26" s="70"/>
      <c r="Q26" s="69">
        <f>SUM(E26:P26)</f>
        <v>6349</v>
      </c>
      <c r="R26" s="68"/>
      <c r="S26" s="70"/>
      <c r="T26" s="71"/>
      <c r="U26" s="72"/>
    </row>
    <row r="27" spans="2:22" ht="22.5" hidden="1" customHeight="1" x14ac:dyDescent="0.15">
      <c r="B27" s="73" t="s">
        <v>341</v>
      </c>
      <c r="C27" s="74"/>
      <c r="D27" s="75"/>
      <c r="E27" s="67">
        <v>4070</v>
      </c>
      <c r="F27" s="68"/>
      <c r="G27" s="76"/>
      <c r="H27" s="67">
        <v>4380</v>
      </c>
      <c r="I27" s="68"/>
      <c r="J27" s="76"/>
      <c r="K27" s="67">
        <v>872</v>
      </c>
      <c r="L27" s="68"/>
      <c r="M27" s="76"/>
      <c r="N27" s="67">
        <v>544</v>
      </c>
      <c r="O27" s="68"/>
      <c r="P27" s="70"/>
      <c r="Q27" s="69">
        <f>SUM(E27:P27)</f>
        <v>9866</v>
      </c>
      <c r="R27" s="68"/>
      <c r="S27" s="70"/>
      <c r="T27" s="71"/>
      <c r="U27" s="72"/>
    </row>
    <row r="28" spans="2:22" ht="22.5" hidden="1" customHeight="1" x14ac:dyDescent="0.15">
      <c r="B28" s="79">
        <v>15</v>
      </c>
      <c r="C28" s="80"/>
      <c r="D28" s="81"/>
      <c r="E28" s="82">
        <f>SUM(E29:G32)</f>
        <v>41162</v>
      </c>
      <c r="F28" s="83"/>
      <c r="G28" s="84"/>
      <c r="H28" s="82">
        <f>SUM(H29:J32)</f>
        <v>32946</v>
      </c>
      <c r="I28" s="83"/>
      <c r="J28" s="84"/>
      <c r="K28" s="82">
        <f>SUM(K29:M32)</f>
        <v>7261</v>
      </c>
      <c r="L28" s="83"/>
      <c r="M28" s="84"/>
      <c r="N28" s="82">
        <f>SUM(N29:P32)</f>
        <v>4987</v>
      </c>
      <c r="O28" s="83"/>
      <c r="P28" s="86"/>
      <c r="Q28" s="85">
        <f>SUM(Q29:S32)</f>
        <v>86356</v>
      </c>
      <c r="R28" s="83"/>
      <c r="S28" s="86"/>
      <c r="T28" s="77"/>
      <c r="U28" s="78"/>
    </row>
    <row r="29" spans="2:22" ht="22.5" hidden="1" customHeight="1" x14ac:dyDescent="0.15">
      <c r="B29" s="73" t="s">
        <v>339</v>
      </c>
      <c r="C29" s="74"/>
      <c r="D29" s="75"/>
      <c r="E29" s="67">
        <v>28205</v>
      </c>
      <c r="F29" s="68"/>
      <c r="G29" s="76"/>
      <c r="H29" s="67">
        <v>21138</v>
      </c>
      <c r="I29" s="68"/>
      <c r="J29" s="76"/>
      <c r="K29" s="67">
        <v>4772</v>
      </c>
      <c r="L29" s="68"/>
      <c r="M29" s="76"/>
      <c r="N29" s="67">
        <v>3277</v>
      </c>
      <c r="O29" s="68"/>
      <c r="P29" s="70"/>
      <c r="Q29" s="69">
        <f>SUM(E29:P29)</f>
        <v>57392</v>
      </c>
      <c r="R29" s="68"/>
      <c r="S29" s="70"/>
      <c r="T29" s="71"/>
      <c r="U29" s="72"/>
    </row>
    <row r="30" spans="2:22" ht="22.5" hidden="1" customHeight="1" x14ac:dyDescent="0.15">
      <c r="B30" s="73" t="s">
        <v>340</v>
      </c>
      <c r="C30" s="74"/>
      <c r="D30" s="75"/>
      <c r="E30" s="67">
        <v>6006</v>
      </c>
      <c r="F30" s="68"/>
      <c r="G30" s="76"/>
      <c r="H30" s="67">
        <v>4985</v>
      </c>
      <c r="I30" s="68"/>
      <c r="J30" s="76"/>
      <c r="K30" s="67">
        <v>1058</v>
      </c>
      <c r="L30" s="68"/>
      <c r="M30" s="76"/>
      <c r="N30" s="67">
        <v>802</v>
      </c>
      <c r="O30" s="68"/>
      <c r="P30" s="70"/>
      <c r="Q30" s="69">
        <f>SUM(E30:P30)</f>
        <v>12851</v>
      </c>
      <c r="R30" s="68"/>
      <c r="S30" s="70"/>
      <c r="T30" s="71"/>
      <c r="U30" s="72"/>
    </row>
    <row r="31" spans="2:22" ht="22.5" hidden="1" customHeight="1" x14ac:dyDescent="0.15">
      <c r="B31" s="73" t="s">
        <v>342</v>
      </c>
      <c r="C31" s="74"/>
      <c r="D31" s="75"/>
      <c r="E31" s="67">
        <v>2875</v>
      </c>
      <c r="F31" s="68"/>
      <c r="G31" s="76"/>
      <c r="H31" s="67">
        <v>2512</v>
      </c>
      <c r="I31" s="68"/>
      <c r="J31" s="76"/>
      <c r="K31" s="67">
        <v>522</v>
      </c>
      <c r="L31" s="68"/>
      <c r="M31" s="76"/>
      <c r="N31" s="67">
        <v>355</v>
      </c>
      <c r="O31" s="68"/>
      <c r="P31" s="70"/>
      <c r="Q31" s="69">
        <f>SUM(E31:P31)</f>
        <v>6264</v>
      </c>
      <c r="R31" s="68"/>
      <c r="S31" s="70"/>
      <c r="T31" s="71"/>
      <c r="U31" s="72"/>
    </row>
    <row r="32" spans="2:22" ht="22.5" hidden="1" customHeight="1" x14ac:dyDescent="0.15">
      <c r="B32" s="73" t="s">
        <v>341</v>
      </c>
      <c r="C32" s="74"/>
      <c r="D32" s="75"/>
      <c r="E32" s="67">
        <v>4076</v>
      </c>
      <c r="F32" s="68"/>
      <c r="G32" s="76"/>
      <c r="H32" s="67">
        <v>4311</v>
      </c>
      <c r="I32" s="68"/>
      <c r="J32" s="76"/>
      <c r="K32" s="67">
        <v>909</v>
      </c>
      <c r="L32" s="68"/>
      <c r="M32" s="76"/>
      <c r="N32" s="67">
        <v>553</v>
      </c>
      <c r="O32" s="68"/>
      <c r="P32" s="70"/>
      <c r="Q32" s="69">
        <f>SUM(E32:P32)</f>
        <v>9849</v>
      </c>
      <c r="R32" s="68"/>
      <c r="S32" s="70"/>
      <c r="T32" s="71"/>
      <c r="U32" s="72"/>
    </row>
    <row r="33" spans="2:21" ht="22.5" hidden="1" customHeight="1" x14ac:dyDescent="0.15">
      <c r="B33" s="79">
        <v>14</v>
      </c>
      <c r="C33" s="80"/>
      <c r="D33" s="81"/>
      <c r="E33" s="82">
        <f>SUM(E34:G37)</f>
        <v>41039</v>
      </c>
      <c r="F33" s="83"/>
      <c r="G33" s="84"/>
      <c r="H33" s="82">
        <f>SUM(H34:J37)</f>
        <v>31920</v>
      </c>
      <c r="I33" s="83"/>
      <c r="J33" s="84"/>
      <c r="K33" s="82">
        <f>SUM(K34:M37)</f>
        <v>7657</v>
      </c>
      <c r="L33" s="83"/>
      <c r="M33" s="84"/>
      <c r="N33" s="82">
        <f>SUM(N34:P37)</f>
        <v>4973</v>
      </c>
      <c r="O33" s="83"/>
      <c r="P33" s="86"/>
      <c r="Q33" s="85">
        <f>SUM(Q34:S37)</f>
        <v>85589</v>
      </c>
      <c r="R33" s="83"/>
      <c r="S33" s="86"/>
      <c r="T33" s="77"/>
      <c r="U33" s="78"/>
    </row>
    <row r="34" spans="2:21" ht="22.5" hidden="1" customHeight="1" x14ac:dyDescent="0.15">
      <c r="B34" s="73" t="s">
        <v>339</v>
      </c>
      <c r="C34" s="74"/>
      <c r="D34" s="75"/>
      <c r="E34" s="67">
        <v>27976</v>
      </c>
      <c r="F34" s="68"/>
      <c r="G34" s="76"/>
      <c r="H34" s="67">
        <v>20377</v>
      </c>
      <c r="I34" s="68"/>
      <c r="J34" s="76"/>
      <c r="K34" s="67">
        <v>5019</v>
      </c>
      <c r="L34" s="68"/>
      <c r="M34" s="76"/>
      <c r="N34" s="67">
        <v>3263</v>
      </c>
      <c r="O34" s="68"/>
      <c r="P34" s="70"/>
      <c r="Q34" s="69">
        <f>SUM(E34:P34)</f>
        <v>56635</v>
      </c>
      <c r="R34" s="68"/>
      <c r="S34" s="70"/>
      <c r="T34" s="71"/>
      <c r="U34" s="72"/>
    </row>
    <row r="35" spans="2:21" ht="22.5" hidden="1" customHeight="1" x14ac:dyDescent="0.15">
      <c r="B35" s="73" t="s">
        <v>340</v>
      </c>
      <c r="C35" s="74"/>
      <c r="D35" s="75"/>
      <c r="E35" s="67">
        <v>6056</v>
      </c>
      <c r="F35" s="68"/>
      <c r="G35" s="76"/>
      <c r="H35" s="67">
        <v>4870</v>
      </c>
      <c r="I35" s="68"/>
      <c r="J35" s="76"/>
      <c r="K35" s="67">
        <v>1129</v>
      </c>
      <c r="L35" s="68"/>
      <c r="M35" s="76"/>
      <c r="N35" s="67">
        <v>796</v>
      </c>
      <c r="O35" s="68"/>
      <c r="P35" s="68"/>
      <c r="Q35" s="69">
        <f>SUM(E35:P35)</f>
        <v>12851</v>
      </c>
      <c r="R35" s="68"/>
      <c r="S35" s="70"/>
      <c r="T35" s="71"/>
      <c r="U35" s="72"/>
    </row>
    <row r="36" spans="2:21" ht="22.5" hidden="1" customHeight="1" x14ac:dyDescent="0.15">
      <c r="B36" s="73" t="s">
        <v>342</v>
      </c>
      <c r="C36" s="74"/>
      <c r="D36" s="75"/>
      <c r="E36" s="67">
        <v>2892</v>
      </c>
      <c r="F36" s="68"/>
      <c r="G36" s="76"/>
      <c r="H36" s="67">
        <v>2423</v>
      </c>
      <c r="I36" s="68"/>
      <c r="J36" s="76"/>
      <c r="K36" s="67">
        <v>548</v>
      </c>
      <c r="L36" s="68"/>
      <c r="M36" s="76"/>
      <c r="N36" s="67">
        <v>356</v>
      </c>
      <c r="O36" s="68"/>
      <c r="P36" s="68"/>
      <c r="Q36" s="69">
        <f>SUM(E36:P36)</f>
        <v>6219</v>
      </c>
      <c r="R36" s="68"/>
      <c r="S36" s="70"/>
      <c r="T36" s="71"/>
      <c r="U36" s="72"/>
    </row>
    <row r="37" spans="2:21" ht="22.5" hidden="1" customHeight="1" x14ac:dyDescent="0.15">
      <c r="B37" s="73" t="s">
        <v>341</v>
      </c>
      <c r="C37" s="74"/>
      <c r="D37" s="75"/>
      <c r="E37" s="67">
        <v>4115</v>
      </c>
      <c r="F37" s="68"/>
      <c r="G37" s="76"/>
      <c r="H37" s="67">
        <v>4250</v>
      </c>
      <c r="I37" s="68"/>
      <c r="J37" s="76"/>
      <c r="K37" s="67">
        <v>961</v>
      </c>
      <c r="L37" s="68"/>
      <c r="M37" s="76"/>
      <c r="N37" s="67">
        <v>558</v>
      </c>
      <c r="O37" s="68"/>
      <c r="P37" s="68"/>
      <c r="Q37" s="69">
        <f>SUM(E37:P37)</f>
        <v>9884</v>
      </c>
      <c r="R37" s="68"/>
      <c r="S37" s="70"/>
      <c r="T37" s="71"/>
      <c r="U37" s="72"/>
    </row>
    <row r="38" spans="2:21" ht="22.5" hidden="1" customHeight="1" x14ac:dyDescent="0.15">
      <c r="B38" s="79">
        <v>13</v>
      </c>
      <c r="C38" s="80"/>
      <c r="D38" s="81"/>
      <c r="E38" s="82">
        <f>SUM(E39:G42)</f>
        <v>40627</v>
      </c>
      <c r="F38" s="83"/>
      <c r="G38" s="84"/>
      <c r="H38" s="82">
        <f>SUM(H39:J42)</f>
        <v>30873</v>
      </c>
      <c r="I38" s="83"/>
      <c r="J38" s="84"/>
      <c r="K38" s="82">
        <f>SUM(K39:M42)</f>
        <v>7935</v>
      </c>
      <c r="L38" s="83"/>
      <c r="M38" s="84"/>
      <c r="N38" s="82">
        <f>SUM(N39:P42)</f>
        <v>3504</v>
      </c>
      <c r="O38" s="83"/>
      <c r="P38" s="83"/>
      <c r="Q38" s="85">
        <f>SUM(Q39:S42)</f>
        <v>82939</v>
      </c>
      <c r="R38" s="83"/>
      <c r="S38" s="86"/>
      <c r="T38" s="77"/>
      <c r="U38" s="78"/>
    </row>
    <row r="39" spans="2:21" ht="22.5" hidden="1" customHeight="1" x14ac:dyDescent="0.15">
      <c r="B39" s="73" t="s">
        <v>339</v>
      </c>
      <c r="C39" s="74"/>
      <c r="D39" s="75"/>
      <c r="E39" s="67">
        <v>27676</v>
      </c>
      <c r="F39" s="68"/>
      <c r="G39" s="76"/>
      <c r="H39" s="67">
        <v>19565</v>
      </c>
      <c r="I39" s="68"/>
      <c r="J39" s="76"/>
      <c r="K39" s="67">
        <v>5210</v>
      </c>
      <c r="L39" s="68"/>
      <c r="M39" s="76"/>
      <c r="N39" s="67">
        <v>2294</v>
      </c>
      <c r="O39" s="68"/>
      <c r="P39" s="68"/>
      <c r="Q39" s="69">
        <f>SUM(E39:P39)</f>
        <v>54745</v>
      </c>
      <c r="R39" s="68"/>
      <c r="S39" s="70"/>
      <c r="T39" s="71"/>
      <c r="U39" s="72"/>
    </row>
    <row r="40" spans="2:21" ht="22.5" hidden="1" customHeight="1" x14ac:dyDescent="0.15">
      <c r="B40" s="73" t="s">
        <v>340</v>
      </c>
      <c r="C40" s="74"/>
      <c r="D40" s="75"/>
      <c r="E40" s="67">
        <v>6059</v>
      </c>
      <c r="F40" s="68"/>
      <c r="G40" s="76"/>
      <c r="H40" s="67">
        <v>4772</v>
      </c>
      <c r="I40" s="68"/>
      <c r="J40" s="76"/>
      <c r="K40" s="67">
        <v>1181</v>
      </c>
      <c r="L40" s="68"/>
      <c r="M40" s="76"/>
      <c r="N40" s="67">
        <v>568</v>
      </c>
      <c r="O40" s="68"/>
      <c r="P40" s="68"/>
      <c r="Q40" s="69">
        <f>SUM(E40:P40)</f>
        <v>12580</v>
      </c>
      <c r="R40" s="68"/>
      <c r="S40" s="70"/>
      <c r="T40" s="71"/>
      <c r="U40" s="72"/>
    </row>
    <row r="41" spans="2:21" ht="22.5" hidden="1" customHeight="1" x14ac:dyDescent="0.15">
      <c r="B41" s="73" t="s">
        <v>342</v>
      </c>
      <c r="C41" s="74"/>
      <c r="D41" s="75"/>
      <c r="E41" s="67">
        <v>2810</v>
      </c>
      <c r="F41" s="68"/>
      <c r="G41" s="76"/>
      <c r="H41" s="67">
        <v>2363</v>
      </c>
      <c r="I41" s="68"/>
      <c r="J41" s="76"/>
      <c r="K41" s="67">
        <v>569</v>
      </c>
      <c r="L41" s="68"/>
      <c r="M41" s="76"/>
      <c r="N41" s="67">
        <v>221</v>
      </c>
      <c r="O41" s="68"/>
      <c r="P41" s="68"/>
      <c r="Q41" s="69">
        <f>SUM(E41:P41)</f>
        <v>5963</v>
      </c>
      <c r="R41" s="68"/>
      <c r="S41" s="70"/>
      <c r="T41" s="71"/>
      <c r="U41" s="72"/>
    </row>
    <row r="42" spans="2:21" ht="22.5" hidden="1" customHeight="1" x14ac:dyDescent="0.15">
      <c r="B42" s="73" t="s">
        <v>341</v>
      </c>
      <c r="C42" s="74"/>
      <c r="D42" s="75"/>
      <c r="E42" s="67">
        <v>4082</v>
      </c>
      <c r="F42" s="68"/>
      <c r="G42" s="76"/>
      <c r="H42" s="67">
        <v>4173</v>
      </c>
      <c r="I42" s="68"/>
      <c r="J42" s="76"/>
      <c r="K42" s="67">
        <v>975</v>
      </c>
      <c r="L42" s="68"/>
      <c r="M42" s="76"/>
      <c r="N42" s="67">
        <v>421</v>
      </c>
      <c r="O42" s="68"/>
      <c r="P42" s="68"/>
      <c r="Q42" s="69">
        <f>SUM(E42:P42)</f>
        <v>9651</v>
      </c>
      <c r="R42" s="68"/>
      <c r="S42" s="70"/>
      <c r="T42" s="71"/>
      <c r="U42" s="72"/>
    </row>
    <row r="43" spans="2:21" ht="22.5" hidden="1" customHeight="1" x14ac:dyDescent="0.15">
      <c r="B43" s="79">
        <v>12</v>
      </c>
      <c r="C43" s="80"/>
      <c r="D43" s="81"/>
      <c r="E43" s="82">
        <f>SUM(E44:G47)</f>
        <v>40354</v>
      </c>
      <c r="F43" s="83"/>
      <c r="G43" s="84"/>
      <c r="H43" s="82">
        <f>SUM(H44:J47)</f>
        <v>29848</v>
      </c>
      <c r="I43" s="83"/>
      <c r="J43" s="84"/>
      <c r="K43" s="82">
        <f>SUM(K44:M47)</f>
        <v>8192</v>
      </c>
      <c r="L43" s="83"/>
      <c r="M43" s="84"/>
      <c r="N43" s="82">
        <f>SUM(N44:P47)</f>
        <v>3438</v>
      </c>
      <c r="O43" s="83"/>
      <c r="P43" s="83"/>
      <c r="Q43" s="85">
        <f>SUM(Q44:S47)</f>
        <v>81832</v>
      </c>
      <c r="R43" s="83"/>
      <c r="S43" s="86"/>
      <c r="T43" s="77"/>
      <c r="U43" s="78"/>
    </row>
    <row r="44" spans="2:21" ht="22.5" hidden="1" customHeight="1" x14ac:dyDescent="0.15">
      <c r="B44" s="73" t="s">
        <v>339</v>
      </c>
      <c r="C44" s="74"/>
      <c r="D44" s="75"/>
      <c r="E44" s="67">
        <v>27357</v>
      </c>
      <c r="F44" s="68"/>
      <c r="G44" s="76"/>
      <c r="H44" s="67">
        <v>18804</v>
      </c>
      <c r="I44" s="68"/>
      <c r="J44" s="76"/>
      <c r="K44" s="67">
        <v>5397</v>
      </c>
      <c r="L44" s="68"/>
      <c r="M44" s="76"/>
      <c r="N44" s="67">
        <v>2253</v>
      </c>
      <c r="O44" s="68"/>
      <c r="P44" s="68"/>
      <c r="Q44" s="69">
        <f>SUM(E44:P44)</f>
        <v>53811</v>
      </c>
      <c r="R44" s="68"/>
      <c r="S44" s="70"/>
      <c r="T44" s="71"/>
      <c r="U44" s="72"/>
    </row>
    <row r="45" spans="2:21" ht="22.5" hidden="1" customHeight="1" x14ac:dyDescent="0.15">
      <c r="B45" s="73" t="s">
        <v>340</v>
      </c>
      <c r="C45" s="74"/>
      <c r="D45" s="75"/>
      <c r="E45" s="67">
        <v>6087</v>
      </c>
      <c r="F45" s="68"/>
      <c r="G45" s="76"/>
      <c r="H45" s="67">
        <v>4610</v>
      </c>
      <c r="I45" s="68"/>
      <c r="J45" s="76"/>
      <c r="K45" s="67">
        <v>1221</v>
      </c>
      <c r="L45" s="68"/>
      <c r="M45" s="76"/>
      <c r="N45" s="67">
        <v>560</v>
      </c>
      <c r="O45" s="68"/>
      <c r="P45" s="68"/>
      <c r="Q45" s="69">
        <f>SUM(E45:P45)</f>
        <v>12478</v>
      </c>
      <c r="R45" s="68"/>
      <c r="S45" s="70"/>
      <c r="T45" s="71"/>
      <c r="U45" s="72"/>
    </row>
    <row r="46" spans="2:21" ht="22.5" hidden="1" customHeight="1" x14ac:dyDescent="0.15">
      <c r="B46" s="73" t="s">
        <v>342</v>
      </c>
      <c r="C46" s="74"/>
      <c r="D46" s="75"/>
      <c r="E46" s="67">
        <v>2789</v>
      </c>
      <c r="F46" s="68"/>
      <c r="G46" s="76"/>
      <c r="H46" s="67">
        <v>2312</v>
      </c>
      <c r="I46" s="68"/>
      <c r="J46" s="76"/>
      <c r="K46" s="67">
        <v>586</v>
      </c>
      <c r="L46" s="68"/>
      <c r="M46" s="76"/>
      <c r="N46" s="67">
        <v>208</v>
      </c>
      <c r="O46" s="68"/>
      <c r="P46" s="68"/>
      <c r="Q46" s="69">
        <f>SUM(E46:P46)</f>
        <v>5895</v>
      </c>
      <c r="R46" s="68"/>
      <c r="S46" s="70"/>
      <c r="T46" s="71"/>
      <c r="U46" s="72"/>
    </row>
    <row r="47" spans="2:21" ht="22.5" hidden="1" customHeight="1" x14ac:dyDescent="0.15">
      <c r="B47" s="73" t="s">
        <v>341</v>
      </c>
      <c r="C47" s="74"/>
      <c r="D47" s="75"/>
      <c r="E47" s="67">
        <v>4121</v>
      </c>
      <c r="F47" s="68"/>
      <c r="G47" s="76"/>
      <c r="H47" s="67">
        <v>4122</v>
      </c>
      <c r="I47" s="68"/>
      <c r="J47" s="76"/>
      <c r="K47" s="67">
        <v>988</v>
      </c>
      <c r="L47" s="68"/>
      <c r="M47" s="76"/>
      <c r="N47" s="67">
        <v>417</v>
      </c>
      <c r="O47" s="68"/>
      <c r="P47" s="68"/>
      <c r="Q47" s="69">
        <f>SUM(E47:P47)</f>
        <v>9648</v>
      </c>
      <c r="R47" s="68"/>
      <c r="S47" s="70"/>
      <c r="T47" s="71"/>
      <c r="U47" s="72"/>
    </row>
    <row r="48" spans="2:21" ht="22.5" hidden="1" customHeight="1" x14ac:dyDescent="0.15">
      <c r="B48" s="79">
        <v>11</v>
      </c>
      <c r="C48" s="80"/>
      <c r="D48" s="81"/>
      <c r="E48" s="82">
        <f>SUM(E49:G52)</f>
        <v>39711</v>
      </c>
      <c r="F48" s="83"/>
      <c r="G48" s="84"/>
      <c r="H48" s="82">
        <f>SUM(H49:J52)</f>
        <v>28911</v>
      </c>
      <c r="I48" s="83"/>
      <c r="J48" s="84"/>
      <c r="K48" s="82">
        <f>SUM(K49:M52)</f>
        <v>8446</v>
      </c>
      <c r="L48" s="83"/>
      <c r="M48" s="84"/>
      <c r="N48" s="82">
        <f>SUM(N49:P52)</f>
        <v>3353</v>
      </c>
      <c r="O48" s="83"/>
      <c r="P48" s="83"/>
      <c r="Q48" s="85">
        <f>SUM(Q49:S52)</f>
        <v>80421</v>
      </c>
      <c r="R48" s="83"/>
      <c r="S48" s="86"/>
      <c r="T48" s="77"/>
      <c r="U48" s="78"/>
    </row>
    <row r="49" spans="2:21" ht="22.5" hidden="1" customHeight="1" x14ac:dyDescent="0.15">
      <c r="B49" s="73" t="s">
        <v>339</v>
      </c>
      <c r="C49" s="74"/>
      <c r="D49" s="75"/>
      <c r="E49" s="67">
        <v>26854</v>
      </c>
      <c r="F49" s="68"/>
      <c r="G49" s="76"/>
      <c r="H49" s="67">
        <v>18212</v>
      </c>
      <c r="I49" s="68"/>
      <c r="J49" s="76"/>
      <c r="K49" s="67">
        <v>5592</v>
      </c>
      <c r="L49" s="68"/>
      <c r="M49" s="76"/>
      <c r="N49" s="67">
        <v>2212</v>
      </c>
      <c r="O49" s="68"/>
      <c r="P49" s="68"/>
      <c r="Q49" s="69">
        <f>SUM(E49:P49)</f>
        <v>52870</v>
      </c>
      <c r="R49" s="68"/>
      <c r="S49" s="70"/>
      <c r="T49" s="71"/>
      <c r="U49" s="72"/>
    </row>
    <row r="50" spans="2:21" ht="22.5" hidden="1" customHeight="1" x14ac:dyDescent="0.15">
      <c r="B50" s="73" t="s">
        <v>340</v>
      </c>
      <c r="C50" s="74"/>
      <c r="D50" s="75"/>
      <c r="E50" s="67">
        <v>6010</v>
      </c>
      <c r="F50" s="68"/>
      <c r="G50" s="76"/>
      <c r="H50" s="67">
        <v>4464</v>
      </c>
      <c r="I50" s="68"/>
      <c r="J50" s="76"/>
      <c r="K50" s="67">
        <v>1248</v>
      </c>
      <c r="L50" s="68"/>
      <c r="M50" s="76"/>
      <c r="N50" s="67">
        <v>542</v>
      </c>
      <c r="O50" s="68"/>
      <c r="P50" s="68"/>
      <c r="Q50" s="69">
        <f>SUM(E50:P50)</f>
        <v>12264</v>
      </c>
      <c r="R50" s="68"/>
      <c r="S50" s="70"/>
      <c r="T50" s="71"/>
      <c r="U50" s="72"/>
    </row>
    <row r="51" spans="2:21" ht="22.5" hidden="1" customHeight="1" x14ac:dyDescent="0.15">
      <c r="B51" s="73" t="s">
        <v>342</v>
      </c>
      <c r="C51" s="74"/>
      <c r="D51" s="75"/>
      <c r="E51" s="67">
        <v>2742</v>
      </c>
      <c r="F51" s="68"/>
      <c r="G51" s="76"/>
      <c r="H51" s="67">
        <v>2227</v>
      </c>
      <c r="I51" s="68"/>
      <c r="J51" s="76"/>
      <c r="K51" s="67">
        <v>598</v>
      </c>
      <c r="L51" s="68"/>
      <c r="M51" s="76"/>
      <c r="N51" s="67">
        <v>193</v>
      </c>
      <c r="O51" s="68"/>
      <c r="P51" s="68"/>
      <c r="Q51" s="69">
        <f>SUM(E51:P51)</f>
        <v>5760</v>
      </c>
      <c r="R51" s="68"/>
      <c r="S51" s="70"/>
      <c r="T51" s="71"/>
      <c r="U51" s="72"/>
    </row>
    <row r="52" spans="2:21" ht="22.5" hidden="1" customHeight="1" x14ac:dyDescent="0.15">
      <c r="B52" s="73" t="s">
        <v>341</v>
      </c>
      <c r="C52" s="74"/>
      <c r="D52" s="75"/>
      <c r="E52" s="67">
        <v>4105</v>
      </c>
      <c r="F52" s="68"/>
      <c r="G52" s="76"/>
      <c r="H52" s="67">
        <v>4008</v>
      </c>
      <c r="I52" s="68"/>
      <c r="J52" s="76"/>
      <c r="K52" s="67">
        <v>1008</v>
      </c>
      <c r="L52" s="68"/>
      <c r="M52" s="76"/>
      <c r="N52" s="67">
        <v>406</v>
      </c>
      <c r="O52" s="68"/>
      <c r="P52" s="68"/>
      <c r="Q52" s="69">
        <f>SUM(E52:P52)</f>
        <v>9527</v>
      </c>
      <c r="R52" s="68"/>
      <c r="S52" s="70"/>
      <c r="T52" s="71"/>
      <c r="U52" s="72"/>
    </row>
    <row r="53" spans="2:21" ht="22.5" hidden="1" customHeight="1" x14ac:dyDescent="0.15">
      <c r="B53" s="79">
        <v>10</v>
      </c>
      <c r="C53" s="80"/>
      <c r="D53" s="81"/>
      <c r="E53" s="82">
        <f>SUM(E54:G57)</f>
        <v>38986</v>
      </c>
      <c r="F53" s="83"/>
      <c r="G53" s="84"/>
      <c r="H53" s="82">
        <f>SUM(H54:J57)</f>
        <v>27951</v>
      </c>
      <c r="I53" s="83"/>
      <c r="J53" s="84"/>
      <c r="K53" s="82">
        <f>SUM(K54:M57)</f>
        <v>8567</v>
      </c>
      <c r="L53" s="83"/>
      <c r="M53" s="84"/>
      <c r="N53" s="82">
        <f>SUM(N54:P57)</f>
        <v>3242</v>
      </c>
      <c r="O53" s="83"/>
      <c r="P53" s="83"/>
      <c r="Q53" s="85">
        <f>SUM(Q54:S57)</f>
        <v>78746</v>
      </c>
      <c r="R53" s="83"/>
      <c r="S53" s="86"/>
      <c r="T53" s="77"/>
      <c r="U53" s="78"/>
    </row>
    <row r="54" spans="2:21" ht="22.5" hidden="1" customHeight="1" x14ac:dyDescent="0.15">
      <c r="B54" s="73" t="s">
        <v>339</v>
      </c>
      <c r="C54" s="74"/>
      <c r="D54" s="75"/>
      <c r="E54" s="67">
        <v>26298</v>
      </c>
      <c r="F54" s="68"/>
      <c r="G54" s="76"/>
      <c r="H54" s="67">
        <v>17493</v>
      </c>
      <c r="I54" s="68"/>
      <c r="J54" s="76"/>
      <c r="K54" s="67">
        <v>5645</v>
      </c>
      <c r="L54" s="68"/>
      <c r="M54" s="76"/>
      <c r="N54" s="67">
        <v>2148</v>
      </c>
      <c r="O54" s="68"/>
      <c r="P54" s="68"/>
      <c r="Q54" s="69">
        <f>SUM(E54:P54)</f>
        <v>51584</v>
      </c>
      <c r="R54" s="68"/>
      <c r="S54" s="70"/>
      <c r="T54" s="71"/>
      <c r="U54" s="72"/>
    </row>
    <row r="55" spans="2:21" ht="22.5" hidden="1" customHeight="1" x14ac:dyDescent="0.15">
      <c r="B55" s="73" t="s">
        <v>340</v>
      </c>
      <c r="C55" s="74"/>
      <c r="D55" s="75"/>
      <c r="E55" s="67">
        <v>5941</v>
      </c>
      <c r="F55" s="68"/>
      <c r="G55" s="76"/>
      <c r="H55" s="67">
        <v>4335</v>
      </c>
      <c r="I55" s="68"/>
      <c r="J55" s="76"/>
      <c r="K55" s="67">
        <v>1268</v>
      </c>
      <c r="L55" s="68"/>
      <c r="M55" s="76"/>
      <c r="N55" s="67">
        <v>526</v>
      </c>
      <c r="O55" s="68"/>
      <c r="P55" s="68"/>
      <c r="Q55" s="69">
        <f>SUM(E55:P55)</f>
        <v>12070</v>
      </c>
      <c r="R55" s="68"/>
      <c r="S55" s="70"/>
      <c r="T55" s="71"/>
      <c r="U55" s="72"/>
    </row>
    <row r="56" spans="2:21" ht="22.5" hidden="1" customHeight="1" x14ac:dyDescent="0.15">
      <c r="B56" s="73" t="s">
        <v>342</v>
      </c>
      <c r="C56" s="74"/>
      <c r="D56" s="75"/>
      <c r="E56" s="67">
        <v>2688</v>
      </c>
      <c r="F56" s="68"/>
      <c r="G56" s="76"/>
      <c r="H56" s="67">
        <v>2168</v>
      </c>
      <c r="I56" s="68"/>
      <c r="J56" s="76"/>
      <c r="K56" s="67">
        <v>618</v>
      </c>
      <c r="L56" s="68"/>
      <c r="M56" s="76"/>
      <c r="N56" s="67">
        <v>195</v>
      </c>
      <c r="O56" s="68"/>
      <c r="P56" s="68"/>
      <c r="Q56" s="69">
        <f>SUM(E56:P56)</f>
        <v>5669</v>
      </c>
      <c r="R56" s="68"/>
      <c r="S56" s="70"/>
      <c r="T56" s="71"/>
      <c r="U56" s="72"/>
    </row>
    <row r="57" spans="2:21" ht="22.5" hidden="1" customHeight="1" x14ac:dyDescent="0.15">
      <c r="B57" s="73" t="s">
        <v>341</v>
      </c>
      <c r="C57" s="74"/>
      <c r="D57" s="75"/>
      <c r="E57" s="67">
        <v>4059</v>
      </c>
      <c r="F57" s="68"/>
      <c r="G57" s="76"/>
      <c r="H57" s="67">
        <v>3955</v>
      </c>
      <c r="I57" s="68"/>
      <c r="J57" s="76"/>
      <c r="K57" s="67">
        <v>1036</v>
      </c>
      <c r="L57" s="68"/>
      <c r="M57" s="76"/>
      <c r="N57" s="67">
        <v>373</v>
      </c>
      <c r="O57" s="68"/>
      <c r="P57" s="68"/>
      <c r="Q57" s="69">
        <f>SUM(E57:P57)</f>
        <v>9423</v>
      </c>
      <c r="R57" s="68"/>
      <c r="S57" s="70"/>
      <c r="T57" s="71"/>
      <c r="U57" s="72"/>
    </row>
    <row r="58" spans="2:21" ht="22.5" hidden="1" customHeight="1" x14ac:dyDescent="0.15">
      <c r="B58" s="79">
        <v>9</v>
      </c>
      <c r="C58" s="80"/>
      <c r="D58" s="81"/>
      <c r="E58" s="82">
        <f>SUM(E59:G62)</f>
        <v>38171</v>
      </c>
      <c r="F58" s="83"/>
      <c r="G58" s="84"/>
      <c r="H58" s="82">
        <f>SUM(H59:J62)</f>
        <v>27326</v>
      </c>
      <c r="I58" s="83"/>
      <c r="J58" s="84"/>
      <c r="K58" s="82">
        <f>SUM(K59:M62)</f>
        <v>8823</v>
      </c>
      <c r="L58" s="83"/>
      <c r="M58" s="84"/>
      <c r="N58" s="82">
        <f>SUM(N59:P62)</f>
        <v>3141</v>
      </c>
      <c r="O58" s="83"/>
      <c r="P58" s="83"/>
      <c r="Q58" s="85">
        <f>SUM(Q59:S62)</f>
        <v>77461</v>
      </c>
      <c r="R58" s="83"/>
      <c r="S58" s="86"/>
      <c r="T58" s="77"/>
      <c r="U58" s="78"/>
    </row>
    <row r="59" spans="2:21" ht="22.5" hidden="1" customHeight="1" x14ac:dyDescent="0.15">
      <c r="B59" s="73" t="s">
        <v>339</v>
      </c>
      <c r="C59" s="74"/>
      <c r="D59" s="75"/>
      <c r="E59" s="67">
        <v>25670</v>
      </c>
      <c r="F59" s="68"/>
      <c r="G59" s="76"/>
      <c r="H59" s="67">
        <v>17115</v>
      </c>
      <c r="I59" s="68"/>
      <c r="J59" s="76"/>
      <c r="K59" s="67">
        <v>5813</v>
      </c>
      <c r="L59" s="68"/>
      <c r="M59" s="76"/>
      <c r="N59" s="67">
        <v>2064</v>
      </c>
      <c r="O59" s="68"/>
      <c r="P59" s="68"/>
      <c r="Q59" s="69">
        <f>SUM(E59:P59)</f>
        <v>50662</v>
      </c>
      <c r="R59" s="68"/>
      <c r="S59" s="70"/>
      <c r="T59" s="71"/>
      <c r="U59" s="72"/>
    </row>
    <row r="60" spans="2:21" ht="22.5" hidden="1" customHeight="1" x14ac:dyDescent="0.15">
      <c r="B60" s="73" t="s">
        <v>340</v>
      </c>
      <c r="C60" s="74"/>
      <c r="D60" s="75"/>
      <c r="E60" s="67">
        <v>5829</v>
      </c>
      <c r="F60" s="68"/>
      <c r="G60" s="76"/>
      <c r="H60" s="67">
        <v>4258</v>
      </c>
      <c r="I60" s="68"/>
      <c r="J60" s="76"/>
      <c r="K60" s="67">
        <v>1317</v>
      </c>
      <c r="L60" s="68"/>
      <c r="M60" s="76"/>
      <c r="N60" s="67">
        <v>508</v>
      </c>
      <c r="O60" s="68"/>
      <c r="P60" s="68"/>
      <c r="Q60" s="69">
        <f>SUM(E60:P60)</f>
        <v>11912</v>
      </c>
      <c r="R60" s="68"/>
      <c r="S60" s="70"/>
      <c r="T60" s="71"/>
      <c r="U60" s="72"/>
    </row>
    <row r="61" spans="2:21" ht="22.5" hidden="1" customHeight="1" x14ac:dyDescent="0.15">
      <c r="B61" s="73" t="s">
        <v>342</v>
      </c>
      <c r="C61" s="74"/>
      <c r="D61" s="75"/>
      <c r="E61" s="67">
        <v>2649</v>
      </c>
      <c r="F61" s="68"/>
      <c r="G61" s="76"/>
      <c r="H61" s="67">
        <v>2093</v>
      </c>
      <c r="I61" s="68"/>
      <c r="J61" s="76"/>
      <c r="K61" s="67">
        <v>639</v>
      </c>
      <c r="L61" s="68"/>
      <c r="M61" s="76"/>
      <c r="N61" s="67">
        <v>196</v>
      </c>
      <c r="O61" s="68"/>
      <c r="P61" s="68"/>
      <c r="Q61" s="69">
        <f>SUM(E61:P61)</f>
        <v>5577</v>
      </c>
      <c r="R61" s="68"/>
      <c r="S61" s="70"/>
      <c r="T61" s="71"/>
      <c r="U61" s="72"/>
    </row>
    <row r="62" spans="2:21" ht="22.5" hidden="1" customHeight="1" x14ac:dyDescent="0.15">
      <c r="B62" s="73" t="s">
        <v>341</v>
      </c>
      <c r="C62" s="74"/>
      <c r="D62" s="75"/>
      <c r="E62" s="67">
        <v>4023</v>
      </c>
      <c r="F62" s="68"/>
      <c r="G62" s="76"/>
      <c r="H62" s="67">
        <v>3860</v>
      </c>
      <c r="I62" s="68"/>
      <c r="J62" s="76"/>
      <c r="K62" s="67">
        <v>1054</v>
      </c>
      <c r="L62" s="68"/>
      <c r="M62" s="76"/>
      <c r="N62" s="67">
        <v>373</v>
      </c>
      <c r="O62" s="68"/>
      <c r="P62" s="68"/>
      <c r="Q62" s="69">
        <f>SUM(E62:P62)</f>
        <v>9310</v>
      </c>
      <c r="R62" s="68"/>
      <c r="S62" s="70"/>
      <c r="T62" s="71"/>
      <c r="U62" s="72"/>
    </row>
  </sheetData>
  <mergeCells count="411">
    <mergeCell ref="Q5:S5"/>
    <mergeCell ref="T5:V5"/>
    <mergeCell ref="E4:G4"/>
    <mergeCell ref="H4:J4"/>
    <mergeCell ref="K4:M4"/>
    <mergeCell ref="K6:M6"/>
    <mergeCell ref="N6:P6"/>
    <mergeCell ref="Q6:S6"/>
    <mergeCell ref="K5:M5"/>
    <mergeCell ref="H6:J6"/>
    <mergeCell ref="B2:G2"/>
    <mergeCell ref="Q2:V2"/>
    <mergeCell ref="H2:M2"/>
    <mergeCell ref="B5:D5"/>
    <mergeCell ref="B3:D3"/>
    <mergeCell ref="E3:G3"/>
    <mergeCell ref="B4:D4"/>
    <mergeCell ref="N4:P4"/>
    <mergeCell ref="T6:V6"/>
    <mergeCell ref="Q13:S13"/>
    <mergeCell ref="N13:P13"/>
    <mergeCell ref="N14:P14"/>
    <mergeCell ref="B7:D7"/>
    <mergeCell ref="Q11:S11"/>
    <mergeCell ref="B12:D12"/>
    <mergeCell ref="E12:G12"/>
    <mergeCell ref="N12:P12"/>
    <mergeCell ref="Q12:S12"/>
    <mergeCell ref="Q14:S14"/>
    <mergeCell ref="Q19:U19"/>
    <mergeCell ref="B16:D16"/>
    <mergeCell ref="E16:G16"/>
    <mergeCell ref="H16:J16"/>
    <mergeCell ref="N16:P16"/>
    <mergeCell ref="Q16:S16"/>
    <mergeCell ref="B17:D17"/>
    <mergeCell ref="E17:G17"/>
    <mergeCell ref="T15:V15"/>
    <mergeCell ref="T16:V16"/>
    <mergeCell ref="T17:V17"/>
    <mergeCell ref="H17:J17"/>
    <mergeCell ref="K17:M17"/>
    <mergeCell ref="Q17:S17"/>
    <mergeCell ref="N17:P17"/>
    <mergeCell ref="K16:M16"/>
    <mergeCell ref="N15:P15"/>
    <mergeCell ref="Q15:S15"/>
    <mergeCell ref="B13:D13"/>
    <mergeCell ref="E13:G13"/>
    <mergeCell ref="B8:D8"/>
    <mergeCell ref="E8:G8"/>
    <mergeCell ref="B10:D10"/>
    <mergeCell ref="B6:D6"/>
    <mergeCell ref="E6:G6"/>
    <mergeCell ref="E10:G10"/>
    <mergeCell ref="E11:G11"/>
    <mergeCell ref="E7:G7"/>
    <mergeCell ref="K10:M10"/>
    <mergeCell ref="N10:P10"/>
    <mergeCell ref="H13:J13"/>
    <mergeCell ref="K13:M13"/>
    <mergeCell ref="H12:J12"/>
    <mergeCell ref="K12:M12"/>
    <mergeCell ref="Q10:S10"/>
    <mergeCell ref="H8:J8"/>
    <mergeCell ref="K8:M8"/>
    <mergeCell ref="N9:P9"/>
    <mergeCell ref="Q9:S9"/>
    <mergeCell ref="H9:J9"/>
    <mergeCell ref="K9:M9"/>
    <mergeCell ref="N8:P8"/>
    <mergeCell ref="Q8:S8"/>
    <mergeCell ref="H10:J10"/>
    <mergeCell ref="B20:D20"/>
    <mergeCell ref="E20:G20"/>
    <mergeCell ref="H20:J20"/>
    <mergeCell ref="K20:M20"/>
    <mergeCell ref="N20:P20"/>
    <mergeCell ref="B11:D11"/>
    <mergeCell ref="B15:D15"/>
    <mergeCell ref="B14:D14"/>
    <mergeCell ref="E14:G14"/>
    <mergeCell ref="E15:G15"/>
    <mergeCell ref="N21:P21"/>
    <mergeCell ref="Q21:S21"/>
    <mergeCell ref="T21:U21"/>
    <mergeCell ref="H11:J11"/>
    <mergeCell ref="K11:M11"/>
    <mergeCell ref="N11:P11"/>
    <mergeCell ref="H15:J15"/>
    <mergeCell ref="K15:M15"/>
    <mergeCell ref="H14:J14"/>
    <mergeCell ref="K14:M14"/>
    <mergeCell ref="B22:D22"/>
    <mergeCell ref="E22:G22"/>
    <mergeCell ref="H22:J22"/>
    <mergeCell ref="K22:M22"/>
    <mergeCell ref="Q20:S20"/>
    <mergeCell ref="T20:U20"/>
    <mergeCell ref="B21:D21"/>
    <mergeCell ref="E21:G21"/>
    <mergeCell ref="H21:J21"/>
    <mergeCell ref="K21:M21"/>
    <mergeCell ref="N22:P22"/>
    <mergeCell ref="Q22:S22"/>
    <mergeCell ref="T22:U22"/>
    <mergeCell ref="B23:D23"/>
    <mergeCell ref="E23:G23"/>
    <mergeCell ref="H23:J23"/>
    <mergeCell ref="K23:M23"/>
    <mergeCell ref="N23:P23"/>
    <mergeCell ref="Q23:S23"/>
    <mergeCell ref="T23:U23"/>
    <mergeCell ref="T24:U24"/>
    <mergeCell ref="B25:D25"/>
    <mergeCell ref="E25:G25"/>
    <mergeCell ref="H25:J25"/>
    <mergeCell ref="K25:M25"/>
    <mergeCell ref="N25:P25"/>
    <mergeCell ref="Q25:S25"/>
    <mergeCell ref="T25:U25"/>
    <mergeCell ref="B24:D24"/>
    <mergeCell ref="E24:G24"/>
    <mergeCell ref="H26:J26"/>
    <mergeCell ref="K26:M26"/>
    <mergeCell ref="N24:P24"/>
    <mergeCell ref="Q24:S24"/>
    <mergeCell ref="H24:J24"/>
    <mergeCell ref="K24:M24"/>
    <mergeCell ref="N26:P26"/>
    <mergeCell ref="Q26:S26"/>
    <mergeCell ref="T26:U26"/>
    <mergeCell ref="B27:D27"/>
    <mergeCell ref="E27:G27"/>
    <mergeCell ref="H27:J27"/>
    <mergeCell ref="K27:M27"/>
    <mergeCell ref="N27:P27"/>
    <mergeCell ref="Q27:S27"/>
    <mergeCell ref="T27:U27"/>
    <mergeCell ref="B26:D26"/>
    <mergeCell ref="E26:G26"/>
    <mergeCell ref="T28:U28"/>
    <mergeCell ref="B29:D29"/>
    <mergeCell ref="E29:G29"/>
    <mergeCell ref="H29:J29"/>
    <mergeCell ref="K29:M29"/>
    <mergeCell ref="N29:P29"/>
    <mergeCell ref="Q29:S29"/>
    <mergeCell ref="T29:U29"/>
    <mergeCell ref="B28:D28"/>
    <mergeCell ref="E28:G28"/>
    <mergeCell ref="H30:J30"/>
    <mergeCell ref="K30:M30"/>
    <mergeCell ref="N28:P28"/>
    <mergeCell ref="Q28:S28"/>
    <mergeCell ref="H28:J28"/>
    <mergeCell ref="K28:M28"/>
    <mergeCell ref="N30:P30"/>
    <mergeCell ref="Q30:S30"/>
    <mergeCell ref="T30:U30"/>
    <mergeCell ref="B31:D31"/>
    <mergeCell ref="E31:G31"/>
    <mergeCell ref="H31:J31"/>
    <mergeCell ref="K31:M31"/>
    <mergeCell ref="N31:P31"/>
    <mergeCell ref="Q31:S31"/>
    <mergeCell ref="T31:U31"/>
    <mergeCell ref="B30:D30"/>
    <mergeCell ref="E30:G30"/>
    <mergeCell ref="T32:U32"/>
    <mergeCell ref="B33:D33"/>
    <mergeCell ref="E33:G33"/>
    <mergeCell ref="H33:J33"/>
    <mergeCell ref="K33:M33"/>
    <mergeCell ref="N33:P33"/>
    <mergeCell ref="Q33:S33"/>
    <mergeCell ref="T33:U33"/>
    <mergeCell ref="B32:D32"/>
    <mergeCell ref="E32:G32"/>
    <mergeCell ref="H34:J34"/>
    <mergeCell ref="K34:M34"/>
    <mergeCell ref="N32:P32"/>
    <mergeCell ref="Q32:S32"/>
    <mergeCell ref="H32:J32"/>
    <mergeCell ref="K32:M32"/>
    <mergeCell ref="N34:P34"/>
    <mergeCell ref="Q34:S34"/>
    <mergeCell ref="T34:U34"/>
    <mergeCell ref="B35:D35"/>
    <mergeCell ref="E35:G35"/>
    <mergeCell ref="H35:J35"/>
    <mergeCell ref="K35:M35"/>
    <mergeCell ref="N35:P35"/>
    <mergeCell ref="Q35:S35"/>
    <mergeCell ref="T35:U35"/>
    <mergeCell ref="B34:D34"/>
    <mergeCell ref="E34:G34"/>
    <mergeCell ref="T36:U36"/>
    <mergeCell ref="B37:D37"/>
    <mergeCell ref="E37:G37"/>
    <mergeCell ref="H37:J37"/>
    <mergeCell ref="K37:M37"/>
    <mergeCell ref="N37:P37"/>
    <mergeCell ref="Q37:S37"/>
    <mergeCell ref="T37:U37"/>
    <mergeCell ref="B36:D36"/>
    <mergeCell ref="E36:G36"/>
    <mergeCell ref="H38:J38"/>
    <mergeCell ref="K38:M38"/>
    <mergeCell ref="N36:P36"/>
    <mergeCell ref="Q36:S36"/>
    <mergeCell ref="H36:J36"/>
    <mergeCell ref="K36:M36"/>
    <mergeCell ref="N38:P38"/>
    <mergeCell ref="Q38:S38"/>
    <mergeCell ref="T38:U38"/>
    <mergeCell ref="B39:D39"/>
    <mergeCell ref="E39:G39"/>
    <mergeCell ref="H39:J39"/>
    <mergeCell ref="K39:M39"/>
    <mergeCell ref="N39:P39"/>
    <mergeCell ref="Q39:S39"/>
    <mergeCell ref="T39:U39"/>
    <mergeCell ref="B38:D38"/>
    <mergeCell ref="E38:G38"/>
    <mergeCell ref="T40:U40"/>
    <mergeCell ref="B41:D41"/>
    <mergeCell ref="E41:G41"/>
    <mergeCell ref="H41:J41"/>
    <mergeCell ref="K41:M41"/>
    <mergeCell ref="N41:P41"/>
    <mergeCell ref="Q41:S41"/>
    <mergeCell ref="T41:U41"/>
    <mergeCell ref="B40:D40"/>
    <mergeCell ref="E40:G40"/>
    <mergeCell ref="H42:J42"/>
    <mergeCell ref="K42:M42"/>
    <mergeCell ref="N40:P40"/>
    <mergeCell ref="Q40:S40"/>
    <mergeCell ref="H40:J40"/>
    <mergeCell ref="K40:M40"/>
    <mergeCell ref="N42:P42"/>
    <mergeCell ref="Q42:S42"/>
    <mergeCell ref="T42:U42"/>
    <mergeCell ref="B43:D43"/>
    <mergeCell ref="E43:G43"/>
    <mergeCell ref="H43:J43"/>
    <mergeCell ref="K43:M43"/>
    <mergeCell ref="N43:P43"/>
    <mergeCell ref="Q43:S43"/>
    <mergeCell ref="T43:U43"/>
    <mergeCell ref="B42:D42"/>
    <mergeCell ref="E42:G42"/>
    <mergeCell ref="T44:U44"/>
    <mergeCell ref="B45:D45"/>
    <mergeCell ref="E45:G45"/>
    <mergeCell ref="H45:J45"/>
    <mergeCell ref="K45:M45"/>
    <mergeCell ref="N45:P45"/>
    <mergeCell ref="Q45:S45"/>
    <mergeCell ref="T45:U45"/>
    <mergeCell ref="B44:D44"/>
    <mergeCell ref="E44:G44"/>
    <mergeCell ref="H46:J46"/>
    <mergeCell ref="K46:M46"/>
    <mergeCell ref="N44:P44"/>
    <mergeCell ref="Q44:S44"/>
    <mergeCell ref="H44:J44"/>
    <mergeCell ref="K44:M44"/>
    <mergeCell ref="N46:P46"/>
    <mergeCell ref="Q46:S46"/>
    <mergeCell ref="T46:U46"/>
    <mergeCell ref="B47:D47"/>
    <mergeCell ref="E47:G47"/>
    <mergeCell ref="H47:J47"/>
    <mergeCell ref="K47:M47"/>
    <mergeCell ref="N47:P47"/>
    <mergeCell ref="Q47:S47"/>
    <mergeCell ref="T47:U47"/>
    <mergeCell ref="B46:D46"/>
    <mergeCell ref="E46:G46"/>
    <mergeCell ref="T48:U48"/>
    <mergeCell ref="B49:D49"/>
    <mergeCell ref="E49:G49"/>
    <mergeCell ref="H49:J49"/>
    <mergeCell ref="K49:M49"/>
    <mergeCell ref="N49:P49"/>
    <mergeCell ref="Q49:S49"/>
    <mergeCell ref="T49:U49"/>
    <mergeCell ref="B48:D48"/>
    <mergeCell ref="E48:G48"/>
    <mergeCell ref="H50:J50"/>
    <mergeCell ref="K50:M50"/>
    <mergeCell ref="N48:P48"/>
    <mergeCell ref="Q48:S48"/>
    <mergeCell ref="H48:J48"/>
    <mergeCell ref="K48:M48"/>
    <mergeCell ref="N50:P50"/>
    <mergeCell ref="Q50:S50"/>
    <mergeCell ref="T50:U50"/>
    <mergeCell ref="B51:D51"/>
    <mergeCell ref="E51:G51"/>
    <mergeCell ref="H51:J51"/>
    <mergeCell ref="K51:M51"/>
    <mergeCell ref="N51:P51"/>
    <mergeCell ref="Q51:S51"/>
    <mergeCell ref="T51:U51"/>
    <mergeCell ref="B50:D50"/>
    <mergeCell ref="E50:G50"/>
    <mergeCell ref="T52:U52"/>
    <mergeCell ref="B53:D53"/>
    <mergeCell ref="E53:G53"/>
    <mergeCell ref="H53:J53"/>
    <mergeCell ref="K53:M53"/>
    <mergeCell ref="N53:P53"/>
    <mergeCell ref="Q53:S53"/>
    <mergeCell ref="T53:U53"/>
    <mergeCell ref="B52:D52"/>
    <mergeCell ref="E52:G52"/>
    <mergeCell ref="H54:J54"/>
    <mergeCell ref="K54:M54"/>
    <mergeCell ref="N52:P52"/>
    <mergeCell ref="Q52:S52"/>
    <mergeCell ref="H52:J52"/>
    <mergeCell ref="K52:M52"/>
    <mergeCell ref="N54:P54"/>
    <mergeCell ref="Q54:S54"/>
    <mergeCell ref="T54:U54"/>
    <mergeCell ref="B55:D55"/>
    <mergeCell ref="E55:G55"/>
    <mergeCell ref="H55:J55"/>
    <mergeCell ref="K55:M55"/>
    <mergeCell ref="N55:P55"/>
    <mergeCell ref="Q55:S55"/>
    <mergeCell ref="T55:U55"/>
    <mergeCell ref="B54:D54"/>
    <mergeCell ref="E54:G54"/>
    <mergeCell ref="T56:U56"/>
    <mergeCell ref="B57:D57"/>
    <mergeCell ref="E57:G57"/>
    <mergeCell ref="H57:J57"/>
    <mergeCell ref="K57:M57"/>
    <mergeCell ref="N57:P57"/>
    <mergeCell ref="Q57:S57"/>
    <mergeCell ref="T57:U57"/>
    <mergeCell ref="B56:D56"/>
    <mergeCell ref="E56:G56"/>
    <mergeCell ref="H58:J58"/>
    <mergeCell ref="K58:M58"/>
    <mergeCell ref="N56:P56"/>
    <mergeCell ref="Q56:S56"/>
    <mergeCell ref="H56:J56"/>
    <mergeCell ref="K56:M56"/>
    <mergeCell ref="N58:P58"/>
    <mergeCell ref="Q58:S58"/>
    <mergeCell ref="T58:U58"/>
    <mergeCell ref="B59:D59"/>
    <mergeCell ref="E59:G59"/>
    <mergeCell ref="H59:J59"/>
    <mergeCell ref="K59:M59"/>
    <mergeCell ref="N59:P59"/>
    <mergeCell ref="Q59:S59"/>
    <mergeCell ref="T59:U59"/>
    <mergeCell ref="B58:D58"/>
    <mergeCell ref="E58:G58"/>
    <mergeCell ref="H60:J60"/>
    <mergeCell ref="K60:M60"/>
    <mergeCell ref="B61:D61"/>
    <mergeCell ref="E61:G61"/>
    <mergeCell ref="H61:J61"/>
    <mergeCell ref="K61:M61"/>
    <mergeCell ref="T60:U60"/>
    <mergeCell ref="N61:P61"/>
    <mergeCell ref="Q61:S61"/>
    <mergeCell ref="T61:U61"/>
    <mergeCell ref="B62:D62"/>
    <mergeCell ref="E62:G62"/>
    <mergeCell ref="H62:J62"/>
    <mergeCell ref="K62:M62"/>
    <mergeCell ref="B60:D60"/>
    <mergeCell ref="E60:G60"/>
    <mergeCell ref="T10:V10"/>
    <mergeCell ref="T11:V11"/>
    <mergeCell ref="T12:V12"/>
    <mergeCell ref="T13:V13"/>
    <mergeCell ref="T14:V14"/>
    <mergeCell ref="N62:P62"/>
    <mergeCell ref="Q62:S62"/>
    <mergeCell ref="T62:U62"/>
    <mergeCell ref="N60:P60"/>
    <mergeCell ref="Q60:S60"/>
    <mergeCell ref="T9:V9"/>
    <mergeCell ref="H3:J3"/>
    <mergeCell ref="K3:M3"/>
    <mergeCell ref="N3:P3"/>
    <mergeCell ref="Q3:S3"/>
    <mergeCell ref="B9:D9"/>
    <mergeCell ref="E9:G9"/>
    <mergeCell ref="H7:J7"/>
    <mergeCell ref="K7:M7"/>
    <mergeCell ref="N7:P7"/>
    <mergeCell ref="Q4:S4"/>
    <mergeCell ref="T4:V4"/>
    <mergeCell ref="A1:V1"/>
    <mergeCell ref="T3:V3"/>
    <mergeCell ref="T8:V8"/>
    <mergeCell ref="Q7:S7"/>
    <mergeCell ref="T7:V7"/>
    <mergeCell ref="E5:G5"/>
    <mergeCell ref="H5:J5"/>
    <mergeCell ref="N5:P5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  <ignoredErrors>
    <ignoredError sqref="Q5 Q7:S17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42" t="s">
        <v>72</v>
      </c>
      <c r="R1" s="142"/>
      <c r="S1" s="142"/>
      <c r="T1" s="142"/>
      <c r="U1" s="142"/>
    </row>
    <row r="2" spans="2:21" ht="18.95" customHeight="1" x14ac:dyDescent="0.15">
      <c r="B2" s="125" t="s">
        <v>336</v>
      </c>
      <c r="C2" s="126"/>
      <c r="D2" s="127"/>
      <c r="E2" s="125" t="s">
        <v>63</v>
      </c>
      <c r="F2" s="126"/>
      <c r="G2" s="127"/>
      <c r="H2" s="125" t="s">
        <v>338</v>
      </c>
      <c r="I2" s="126"/>
      <c r="J2" s="127"/>
      <c r="K2" s="125" t="s">
        <v>62</v>
      </c>
      <c r="L2" s="126"/>
      <c r="M2" s="127"/>
      <c r="N2" s="125" t="s">
        <v>53</v>
      </c>
      <c r="O2" s="126"/>
      <c r="P2" s="126"/>
      <c r="Q2" s="133" t="s">
        <v>61</v>
      </c>
      <c r="R2" s="126"/>
      <c r="S2" s="126"/>
      <c r="T2" s="123" t="s">
        <v>337</v>
      </c>
      <c r="U2" s="124"/>
    </row>
    <row r="3" spans="2:21" ht="18.95" customHeight="1" x14ac:dyDescent="0.15">
      <c r="B3" s="139">
        <v>18</v>
      </c>
      <c r="C3" s="140"/>
      <c r="D3" s="141"/>
      <c r="E3" s="131">
        <v>41004</v>
      </c>
      <c r="F3" s="129"/>
      <c r="G3" s="132"/>
      <c r="H3" s="131">
        <v>35827</v>
      </c>
      <c r="I3" s="129"/>
      <c r="J3" s="132"/>
      <c r="K3" s="131">
        <v>6642</v>
      </c>
      <c r="L3" s="129"/>
      <c r="M3" s="132"/>
      <c r="N3" s="131">
        <v>4975</v>
      </c>
      <c r="O3" s="129"/>
      <c r="P3" s="129"/>
      <c r="Q3" s="128">
        <f>SUM(E3:P3)</f>
        <v>88448</v>
      </c>
      <c r="R3" s="129"/>
      <c r="S3" s="129"/>
      <c r="T3" s="121"/>
      <c r="U3" s="122"/>
    </row>
    <row r="4" spans="2:21" ht="18.95" customHeight="1" x14ac:dyDescent="0.15">
      <c r="B4" s="139">
        <v>17</v>
      </c>
      <c r="C4" s="140"/>
      <c r="D4" s="141"/>
      <c r="E4" s="131">
        <v>41448</v>
      </c>
      <c r="F4" s="129"/>
      <c r="G4" s="132"/>
      <c r="H4" s="131">
        <v>34778</v>
      </c>
      <c r="I4" s="129"/>
      <c r="J4" s="132"/>
      <c r="K4" s="131">
        <v>6827</v>
      </c>
      <c r="L4" s="129"/>
      <c r="M4" s="132"/>
      <c r="N4" s="131">
        <v>4905</v>
      </c>
      <c r="O4" s="129"/>
      <c r="P4" s="129"/>
      <c r="Q4" s="128">
        <f>SUM(E4:P4)</f>
        <v>87958</v>
      </c>
      <c r="R4" s="129"/>
      <c r="S4" s="129"/>
      <c r="T4" s="121"/>
      <c r="U4" s="122"/>
    </row>
    <row r="5" spans="2:21" ht="18.95" customHeight="1" x14ac:dyDescent="0.15">
      <c r="B5" s="139">
        <v>16</v>
      </c>
      <c r="C5" s="140"/>
      <c r="D5" s="141"/>
      <c r="E5" s="131">
        <f>SUM(E6:G9)</f>
        <v>41433</v>
      </c>
      <c r="F5" s="129"/>
      <c r="G5" s="132"/>
      <c r="H5" s="131">
        <f>SUM(H6:J9)</f>
        <v>34166</v>
      </c>
      <c r="I5" s="129"/>
      <c r="J5" s="132"/>
      <c r="K5" s="131">
        <f>SUM(K6:M9)</f>
        <v>6991</v>
      </c>
      <c r="L5" s="129"/>
      <c r="M5" s="132"/>
      <c r="N5" s="131">
        <f>SUM(N6:P9)</f>
        <v>4897</v>
      </c>
      <c r="O5" s="129"/>
      <c r="P5" s="129"/>
      <c r="Q5" s="128">
        <f>SUM(Q6:S9)</f>
        <v>87487</v>
      </c>
      <c r="R5" s="129"/>
      <c r="S5" s="130"/>
      <c r="T5" s="121"/>
      <c r="U5" s="122"/>
    </row>
    <row r="6" spans="2:21" ht="18.95" customHeight="1" x14ac:dyDescent="0.15">
      <c r="B6" s="134" t="s">
        <v>339</v>
      </c>
      <c r="C6" s="135"/>
      <c r="D6" s="136"/>
      <c r="E6" s="137">
        <v>28455</v>
      </c>
      <c r="F6" s="119"/>
      <c r="G6" s="138"/>
      <c r="H6" s="137">
        <v>22087</v>
      </c>
      <c r="I6" s="119"/>
      <c r="J6" s="138"/>
      <c r="K6" s="137">
        <v>4573</v>
      </c>
      <c r="L6" s="119"/>
      <c r="M6" s="138"/>
      <c r="N6" s="137">
        <v>3186</v>
      </c>
      <c r="O6" s="119"/>
      <c r="P6" s="119"/>
      <c r="Q6" s="118">
        <f>SUM(E6:P6)</f>
        <v>58301</v>
      </c>
      <c r="R6" s="119"/>
      <c r="S6" s="120"/>
      <c r="T6" s="116"/>
      <c r="U6" s="117"/>
    </row>
    <row r="7" spans="2:21" ht="18.95" customHeight="1" x14ac:dyDescent="0.15">
      <c r="B7" s="134" t="s">
        <v>340</v>
      </c>
      <c r="C7" s="135"/>
      <c r="D7" s="136"/>
      <c r="E7" s="137">
        <v>5995</v>
      </c>
      <c r="F7" s="119"/>
      <c r="G7" s="138"/>
      <c r="H7" s="137">
        <v>5133</v>
      </c>
      <c r="I7" s="119"/>
      <c r="J7" s="138"/>
      <c r="K7" s="137">
        <v>1030</v>
      </c>
      <c r="L7" s="119"/>
      <c r="M7" s="138"/>
      <c r="N7" s="137">
        <v>813</v>
      </c>
      <c r="O7" s="119"/>
      <c r="P7" s="119"/>
      <c r="Q7" s="118">
        <f>SUM(E7:P7)</f>
        <v>12971</v>
      </c>
      <c r="R7" s="119"/>
      <c r="S7" s="120"/>
      <c r="T7" s="116"/>
      <c r="U7" s="117"/>
    </row>
    <row r="8" spans="2:21" ht="18.95" customHeight="1" x14ac:dyDescent="0.15">
      <c r="B8" s="134" t="s">
        <v>342</v>
      </c>
      <c r="C8" s="135"/>
      <c r="D8" s="136"/>
      <c r="E8" s="137">
        <v>2913</v>
      </c>
      <c r="F8" s="119"/>
      <c r="G8" s="138"/>
      <c r="H8" s="137">
        <v>2566</v>
      </c>
      <c r="I8" s="119"/>
      <c r="J8" s="138"/>
      <c r="K8" s="137">
        <v>516</v>
      </c>
      <c r="L8" s="119"/>
      <c r="M8" s="138"/>
      <c r="N8" s="137">
        <v>354</v>
      </c>
      <c r="O8" s="119"/>
      <c r="P8" s="119"/>
      <c r="Q8" s="118">
        <f>SUM(E8:P8)</f>
        <v>6349</v>
      </c>
      <c r="R8" s="119"/>
      <c r="S8" s="120"/>
      <c r="T8" s="116"/>
      <c r="U8" s="117"/>
    </row>
    <row r="9" spans="2:21" ht="18.95" customHeight="1" x14ac:dyDescent="0.15">
      <c r="B9" s="134" t="s">
        <v>341</v>
      </c>
      <c r="C9" s="135"/>
      <c r="D9" s="136"/>
      <c r="E9" s="137">
        <v>4070</v>
      </c>
      <c r="F9" s="119"/>
      <c r="G9" s="138"/>
      <c r="H9" s="137">
        <v>4380</v>
      </c>
      <c r="I9" s="119"/>
      <c r="J9" s="138"/>
      <c r="K9" s="137">
        <v>872</v>
      </c>
      <c r="L9" s="119"/>
      <c r="M9" s="138"/>
      <c r="N9" s="137">
        <v>544</v>
      </c>
      <c r="O9" s="119"/>
      <c r="P9" s="119"/>
      <c r="Q9" s="118">
        <f>SUM(E9:P9)</f>
        <v>9866</v>
      </c>
      <c r="R9" s="119"/>
      <c r="S9" s="120"/>
      <c r="T9" s="116"/>
      <c r="U9" s="117"/>
    </row>
    <row r="10" spans="2:21" ht="18.95" customHeight="1" x14ac:dyDescent="0.15">
      <c r="B10" s="139">
        <v>15</v>
      </c>
      <c r="C10" s="140"/>
      <c r="D10" s="141"/>
      <c r="E10" s="131">
        <f>SUM(E11:G14)</f>
        <v>41162</v>
      </c>
      <c r="F10" s="129"/>
      <c r="G10" s="132"/>
      <c r="H10" s="131">
        <f>SUM(H11:J14)</f>
        <v>32946</v>
      </c>
      <c r="I10" s="129"/>
      <c r="J10" s="132"/>
      <c r="K10" s="131">
        <f>SUM(K11:M14)</f>
        <v>7261</v>
      </c>
      <c r="L10" s="129"/>
      <c r="M10" s="132"/>
      <c r="N10" s="131">
        <f>SUM(N11:P14)</f>
        <v>4987</v>
      </c>
      <c r="O10" s="129"/>
      <c r="P10" s="129"/>
      <c r="Q10" s="128">
        <f>SUM(Q11:S14)</f>
        <v>86356</v>
      </c>
      <c r="R10" s="129"/>
      <c r="S10" s="130"/>
      <c r="T10" s="121"/>
      <c r="U10" s="122"/>
    </row>
    <row r="11" spans="2:21" ht="18.95" customHeight="1" x14ac:dyDescent="0.15">
      <c r="B11" s="134" t="s">
        <v>339</v>
      </c>
      <c r="C11" s="135"/>
      <c r="D11" s="136"/>
      <c r="E11" s="137">
        <v>28205</v>
      </c>
      <c r="F11" s="119"/>
      <c r="G11" s="138"/>
      <c r="H11" s="137">
        <v>21138</v>
      </c>
      <c r="I11" s="119"/>
      <c r="J11" s="138"/>
      <c r="K11" s="137">
        <v>4772</v>
      </c>
      <c r="L11" s="119"/>
      <c r="M11" s="138"/>
      <c r="N11" s="137">
        <v>3277</v>
      </c>
      <c r="O11" s="119"/>
      <c r="P11" s="119"/>
      <c r="Q11" s="118">
        <f>SUM(E11:P11)</f>
        <v>57392</v>
      </c>
      <c r="R11" s="119"/>
      <c r="S11" s="120"/>
      <c r="T11" s="116"/>
      <c r="U11" s="117"/>
    </row>
    <row r="12" spans="2:21" ht="18.95" customHeight="1" x14ac:dyDescent="0.15">
      <c r="B12" s="134" t="s">
        <v>340</v>
      </c>
      <c r="C12" s="135"/>
      <c r="D12" s="136"/>
      <c r="E12" s="137">
        <v>6006</v>
      </c>
      <c r="F12" s="119"/>
      <c r="G12" s="138"/>
      <c r="H12" s="137">
        <v>4985</v>
      </c>
      <c r="I12" s="119"/>
      <c r="J12" s="138"/>
      <c r="K12" s="137">
        <v>1058</v>
      </c>
      <c r="L12" s="119"/>
      <c r="M12" s="138"/>
      <c r="N12" s="137">
        <v>802</v>
      </c>
      <c r="O12" s="119"/>
      <c r="P12" s="119"/>
      <c r="Q12" s="118">
        <f>SUM(E12:P12)</f>
        <v>12851</v>
      </c>
      <c r="R12" s="119"/>
      <c r="S12" s="120"/>
      <c r="T12" s="116"/>
      <c r="U12" s="117"/>
    </row>
    <row r="13" spans="2:21" ht="18.95" customHeight="1" x14ac:dyDescent="0.15">
      <c r="B13" s="134" t="s">
        <v>342</v>
      </c>
      <c r="C13" s="135"/>
      <c r="D13" s="136"/>
      <c r="E13" s="137">
        <v>2875</v>
      </c>
      <c r="F13" s="119"/>
      <c r="G13" s="138"/>
      <c r="H13" s="137">
        <v>2512</v>
      </c>
      <c r="I13" s="119"/>
      <c r="J13" s="138"/>
      <c r="K13" s="137">
        <v>522</v>
      </c>
      <c r="L13" s="119"/>
      <c r="M13" s="138"/>
      <c r="N13" s="137">
        <v>355</v>
      </c>
      <c r="O13" s="119"/>
      <c r="P13" s="119"/>
      <c r="Q13" s="118">
        <f>SUM(E13:P13)</f>
        <v>6264</v>
      </c>
      <c r="R13" s="119"/>
      <c r="S13" s="120"/>
      <c r="T13" s="116"/>
      <c r="U13" s="117"/>
    </row>
    <row r="14" spans="2:21" ht="18.95" customHeight="1" x14ac:dyDescent="0.15">
      <c r="B14" s="134" t="s">
        <v>341</v>
      </c>
      <c r="C14" s="135"/>
      <c r="D14" s="136"/>
      <c r="E14" s="137">
        <v>4076</v>
      </c>
      <c r="F14" s="119"/>
      <c r="G14" s="138"/>
      <c r="H14" s="137">
        <v>4311</v>
      </c>
      <c r="I14" s="119"/>
      <c r="J14" s="138"/>
      <c r="K14" s="137">
        <v>909</v>
      </c>
      <c r="L14" s="119"/>
      <c r="M14" s="138"/>
      <c r="N14" s="137">
        <v>553</v>
      </c>
      <c r="O14" s="119"/>
      <c r="P14" s="119"/>
      <c r="Q14" s="118">
        <f>SUM(E14:P14)</f>
        <v>9849</v>
      </c>
      <c r="R14" s="119"/>
      <c r="S14" s="120"/>
      <c r="T14" s="116"/>
      <c r="U14" s="117"/>
    </row>
    <row r="15" spans="2:21" ht="18.95" customHeight="1" x14ac:dyDescent="0.15">
      <c r="B15" s="139">
        <v>14</v>
      </c>
      <c r="C15" s="140"/>
      <c r="D15" s="141"/>
      <c r="E15" s="131">
        <f>SUM(E16:G19)</f>
        <v>41039</v>
      </c>
      <c r="F15" s="129"/>
      <c r="G15" s="132"/>
      <c r="H15" s="131">
        <f>SUM(H16:J19)</f>
        <v>31920</v>
      </c>
      <c r="I15" s="129"/>
      <c r="J15" s="132"/>
      <c r="K15" s="131">
        <f>SUM(K16:M19)</f>
        <v>7657</v>
      </c>
      <c r="L15" s="129"/>
      <c r="M15" s="132"/>
      <c r="N15" s="131">
        <f>SUM(N16:P19)</f>
        <v>4973</v>
      </c>
      <c r="O15" s="129"/>
      <c r="P15" s="129"/>
      <c r="Q15" s="128">
        <f>SUM(Q16:S19)</f>
        <v>85589</v>
      </c>
      <c r="R15" s="129"/>
      <c r="S15" s="130"/>
      <c r="T15" s="121"/>
      <c r="U15" s="122"/>
    </row>
    <row r="16" spans="2:21" ht="18.95" customHeight="1" x14ac:dyDescent="0.15">
      <c r="B16" s="134" t="s">
        <v>339</v>
      </c>
      <c r="C16" s="135"/>
      <c r="D16" s="136"/>
      <c r="E16" s="137">
        <v>27976</v>
      </c>
      <c r="F16" s="119"/>
      <c r="G16" s="138"/>
      <c r="H16" s="137">
        <v>20377</v>
      </c>
      <c r="I16" s="119"/>
      <c r="J16" s="138"/>
      <c r="K16" s="137">
        <v>5019</v>
      </c>
      <c r="L16" s="119"/>
      <c r="M16" s="138"/>
      <c r="N16" s="137">
        <v>3263</v>
      </c>
      <c r="O16" s="119"/>
      <c r="P16" s="119"/>
      <c r="Q16" s="118">
        <f>SUM(E16:P16)</f>
        <v>56635</v>
      </c>
      <c r="R16" s="119"/>
      <c r="S16" s="120"/>
      <c r="T16" s="116"/>
      <c r="U16" s="117"/>
    </row>
    <row r="17" spans="2:21" ht="18.95" customHeight="1" x14ac:dyDescent="0.15">
      <c r="B17" s="134" t="s">
        <v>340</v>
      </c>
      <c r="C17" s="135"/>
      <c r="D17" s="136"/>
      <c r="E17" s="137">
        <v>6056</v>
      </c>
      <c r="F17" s="119"/>
      <c r="G17" s="138"/>
      <c r="H17" s="137">
        <v>4870</v>
      </c>
      <c r="I17" s="119"/>
      <c r="J17" s="138"/>
      <c r="K17" s="137">
        <v>1129</v>
      </c>
      <c r="L17" s="119"/>
      <c r="M17" s="138"/>
      <c r="N17" s="137">
        <v>796</v>
      </c>
      <c r="O17" s="119"/>
      <c r="P17" s="119"/>
      <c r="Q17" s="118">
        <f>SUM(E17:P17)</f>
        <v>12851</v>
      </c>
      <c r="R17" s="119"/>
      <c r="S17" s="120"/>
      <c r="T17" s="116"/>
      <c r="U17" s="117"/>
    </row>
    <row r="18" spans="2:21" ht="18.95" customHeight="1" x14ac:dyDescent="0.15">
      <c r="B18" s="134" t="s">
        <v>342</v>
      </c>
      <c r="C18" s="135"/>
      <c r="D18" s="136"/>
      <c r="E18" s="137">
        <v>2892</v>
      </c>
      <c r="F18" s="119"/>
      <c r="G18" s="138"/>
      <c r="H18" s="137">
        <v>2423</v>
      </c>
      <c r="I18" s="119"/>
      <c r="J18" s="138"/>
      <c r="K18" s="137">
        <v>548</v>
      </c>
      <c r="L18" s="119"/>
      <c r="M18" s="138"/>
      <c r="N18" s="137">
        <v>356</v>
      </c>
      <c r="O18" s="119"/>
      <c r="P18" s="119"/>
      <c r="Q18" s="118">
        <f>SUM(E18:P18)</f>
        <v>6219</v>
      </c>
      <c r="R18" s="119"/>
      <c r="S18" s="120"/>
      <c r="T18" s="116"/>
      <c r="U18" s="117"/>
    </row>
    <row r="19" spans="2:21" ht="18.95" customHeight="1" x14ac:dyDescent="0.15">
      <c r="B19" s="134" t="s">
        <v>341</v>
      </c>
      <c r="C19" s="135"/>
      <c r="D19" s="136"/>
      <c r="E19" s="137">
        <v>4115</v>
      </c>
      <c r="F19" s="119"/>
      <c r="G19" s="138"/>
      <c r="H19" s="137">
        <v>4250</v>
      </c>
      <c r="I19" s="119"/>
      <c r="J19" s="138"/>
      <c r="K19" s="137">
        <v>961</v>
      </c>
      <c r="L19" s="119"/>
      <c r="M19" s="138"/>
      <c r="N19" s="137">
        <v>558</v>
      </c>
      <c r="O19" s="119"/>
      <c r="P19" s="119"/>
      <c r="Q19" s="118">
        <f>SUM(E19:P19)</f>
        <v>9884</v>
      </c>
      <c r="R19" s="119"/>
      <c r="S19" s="120"/>
      <c r="T19" s="116"/>
      <c r="U19" s="117"/>
    </row>
    <row r="20" spans="2:21" ht="18.95" customHeight="1" x14ac:dyDescent="0.15">
      <c r="B20" s="139">
        <v>13</v>
      </c>
      <c r="C20" s="140"/>
      <c r="D20" s="141"/>
      <c r="E20" s="131">
        <f>SUM(E21:G24)</f>
        <v>40627</v>
      </c>
      <c r="F20" s="129"/>
      <c r="G20" s="132"/>
      <c r="H20" s="131">
        <f>SUM(H21:J24)</f>
        <v>30873</v>
      </c>
      <c r="I20" s="129"/>
      <c r="J20" s="132"/>
      <c r="K20" s="131">
        <f>SUM(K21:M24)</f>
        <v>7935</v>
      </c>
      <c r="L20" s="129"/>
      <c r="M20" s="132"/>
      <c r="N20" s="131">
        <f>SUM(N21:P24)</f>
        <v>3504</v>
      </c>
      <c r="O20" s="129"/>
      <c r="P20" s="129"/>
      <c r="Q20" s="128">
        <f>SUM(Q21:S24)</f>
        <v>82939</v>
      </c>
      <c r="R20" s="129"/>
      <c r="S20" s="130"/>
      <c r="T20" s="121"/>
      <c r="U20" s="122"/>
    </row>
    <row r="21" spans="2:21" ht="18.95" customHeight="1" x14ac:dyDescent="0.15">
      <c r="B21" s="134" t="s">
        <v>339</v>
      </c>
      <c r="C21" s="135"/>
      <c r="D21" s="136"/>
      <c r="E21" s="137">
        <v>27676</v>
      </c>
      <c r="F21" s="119"/>
      <c r="G21" s="138"/>
      <c r="H21" s="137">
        <v>19565</v>
      </c>
      <c r="I21" s="119"/>
      <c r="J21" s="138"/>
      <c r="K21" s="137">
        <v>5210</v>
      </c>
      <c r="L21" s="119"/>
      <c r="M21" s="138"/>
      <c r="N21" s="137">
        <v>2294</v>
      </c>
      <c r="O21" s="119"/>
      <c r="P21" s="119"/>
      <c r="Q21" s="118">
        <f>SUM(E21:P21)</f>
        <v>54745</v>
      </c>
      <c r="R21" s="119"/>
      <c r="S21" s="120"/>
      <c r="T21" s="116"/>
      <c r="U21" s="117"/>
    </row>
    <row r="22" spans="2:21" ht="18.95" customHeight="1" x14ac:dyDescent="0.15">
      <c r="B22" s="134" t="s">
        <v>340</v>
      </c>
      <c r="C22" s="135"/>
      <c r="D22" s="136"/>
      <c r="E22" s="137">
        <v>6059</v>
      </c>
      <c r="F22" s="119"/>
      <c r="G22" s="138"/>
      <c r="H22" s="137">
        <v>4772</v>
      </c>
      <c r="I22" s="119"/>
      <c r="J22" s="138"/>
      <c r="K22" s="137">
        <v>1181</v>
      </c>
      <c r="L22" s="119"/>
      <c r="M22" s="138"/>
      <c r="N22" s="137">
        <v>568</v>
      </c>
      <c r="O22" s="119"/>
      <c r="P22" s="119"/>
      <c r="Q22" s="118">
        <f>SUM(E22:P22)</f>
        <v>12580</v>
      </c>
      <c r="R22" s="119"/>
      <c r="S22" s="120"/>
      <c r="T22" s="116"/>
      <c r="U22" s="117"/>
    </row>
    <row r="23" spans="2:21" ht="18.95" customHeight="1" x14ac:dyDescent="0.15">
      <c r="B23" s="134" t="s">
        <v>342</v>
      </c>
      <c r="C23" s="135"/>
      <c r="D23" s="136"/>
      <c r="E23" s="137">
        <v>2810</v>
      </c>
      <c r="F23" s="119"/>
      <c r="G23" s="138"/>
      <c r="H23" s="137">
        <v>2363</v>
      </c>
      <c r="I23" s="119"/>
      <c r="J23" s="138"/>
      <c r="K23" s="137">
        <v>569</v>
      </c>
      <c r="L23" s="119"/>
      <c r="M23" s="138"/>
      <c r="N23" s="137">
        <v>221</v>
      </c>
      <c r="O23" s="119"/>
      <c r="P23" s="119"/>
      <c r="Q23" s="118">
        <f>SUM(E23:P23)</f>
        <v>5963</v>
      </c>
      <c r="R23" s="119"/>
      <c r="S23" s="120"/>
      <c r="T23" s="116"/>
      <c r="U23" s="117"/>
    </row>
    <row r="24" spans="2:21" ht="18.95" customHeight="1" x14ac:dyDescent="0.15">
      <c r="B24" s="134" t="s">
        <v>341</v>
      </c>
      <c r="C24" s="135"/>
      <c r="D24" s="136"/>
      <c r="E24" s="137">
        <v>4082</v>
      </c>
      <c r="F24" s="119"/>
      <c r="G24" s="138"/>
      <c r="H24" s="137">
        <v>4173</v>
      </c>
      <c r="I24" s="119"/>
      <c r="J24" s="138"/>
      <c r="K24" s="137">
        <v>975</v>
      </c>
      <c r="L24" s="119"/>
      <c r="M24" s="138"/>
      <c r="N24" s="137">
        <v>421</v>
      </c>
      <c r="O24" s="119"/>
      <c r="P24" s="119"/>
      <c r="Q24" s="118">
        <f>SUM(E24:P24)</f>
        <v>9651</v>
      </c>
      <c r="R24" s="119"/>
      <c r="S24" s="120"/>
      <c r="T24" s="116"/>
      <c r="U24" s="117"/>
    </row>
    <row r="25" spans="2:21" ht="18.95" customHeight="1" x14ac:dyDescent="0.15">
      <c r="B25" s="139">
        <v>12</v>
      </c>
      <c r="C25" s="140"/>
      <c r="D25" s="141"/>
      <c r="E25" s="131">
        <f>SUM(E26:G29)</f>
        <v>40354</v>
      </c>
      <c r="F25" s="129"/>
      <c r="G25" s="132"/>
      <c r="H25" s="131">
        <f>SUM(H26:J29)</f>
        <v>29848</v>
      </c>
      <c r="I25" s="129"/>
      <c r="J25" s="132"/>
      <c r="K25" s="131">
        <f>SUM(K26:M29)</f>
        <v>8192</v>
      </c>
      <c r="L25" s="129"/>
      <c r="M25" s="132"/>
      <c r="N25" s="131">
        <f>SUM(N26:P29)</f>
        <v>3438</v>
      </c>
      <c r="O25" s="129"/>
      <c r="P25" s="129"/>
      <c r="Q25" s="128">
        <f>SUM(Q26:S29)</f>
        <v>81832</v>
      </c>
      <c r="R25" s="129"/>
      <c r="S25" s="130"/>
      <c r="T25" s="121"/>
      <c r="U25" s="122"/>
    </row>
    <row r="26" spans="2:21" ht="18.95" customHeight="1" x14ac:dyDescent="0.15">
      <c r="B26" s="134" t="s">
        <v>339</v>
      </c>
      <c r="C26" s="135"/>
      <c r="D26" s="136"/>
      <c r="E26" s="137">
        <v>27357</v>
      </c>
      <c r="F26" s="119"/>
      <c r="G26" s="138"/>
      <c r="H26" s="137">
        <v>18804</v>
      </c>
      <c r="I26" s="119"/>
      <c r="J26" s="138"/>
      <c r="K26" s="137">
        <v>5397</v>
      </c>
      <c r="L26" s="119"/>
      <c r="M26" s="138"/>
      <c r="N26" s="137">
        <v>2253</v>
      </c>
      <c r="O26" s="119"/>
      <c r="P26" s="119"/>
      <c r="Q26" s="118">
        <f>SUM(E26:P26)</f>
        <v>53811</v>
      </c>
      <c r="R26" s="119"/>
      <c r="S26" s="120"/>
      <c r="T26" s="116"/>
      <c r="U26" s="117"/>
    </row>
    <row r="27" spans="2:21" ht="18.95" customHeight="1" x14ac:dyDescent="0.15">
      <c r="B27" s="134" t="s">
        <v>340</v>
      </c>
      <c r="C27" s="135"/>
      <c r="D27" s="136"/>
      <c r="E27" s="137">
        <v>6087</v>
      </c>
      <c r="F27" s="119"/>
      <c r="G27" s="138"/>
      <c r="H27" s="137">
        <v>4610</v>
      </c>
      <c r="I27" s="119"/>
      <c r="J27" s="138"/>
      <c r="K27" s="137">
        <v>1221</v>
      </c>
      <c r="L27" s="119"/>
      <c r="M27" s="138"/>
      <c r="N27" s="137">
        <v>560</v>
      </c>
      <c r="O27" s="119"/>
      <c r="P27" s="119"/>
      <c r="Q27" s="118">
        <f>SUM(E27:P27)</f>
        <v>12478</v>
      </c>
      <c r="R27" s="119"/>
      <c r="S27" s="120"/>
      <c r="T27" s="116"/>
      <c r="U27" s="117"/>
    </row>
    <row r="28" spans="2:21" ht="18.95" customHeight="1" x14ac:dyDescent="0.15">
      <c r="B28" s="134" t="s">
        <v>342</v>
      </c>
      <c r="C28" s="135"/>
      <c r="D28" s="136"/>
      <c r="E28" s="137">
        <v>2789</v>
      </c>
      <c r="F28" s="119"/>
      <c r="G28" s="138"/>
      <c r="H28" s="137">
        <v>2312</v>
      </c>
      <c r="I28" s="119"/>
      <c r="J28" s="138"/>
      <c r="K28" s="137">
        <v>586</v>
      </c>
      <c r="L28" s="119"/>
      <c r="M28" s="138"/>
      <c r="N28" s="137">
        <v>208</v>
      </c>
      <c r="O28" s="119"/>
      <c r="P28" s="119"/>
      <c r="Q28" s="118">
        <f>SUM(E28:P28)</f>
        <v>5895</v>
      </c>
      <c r="R28" s="119"/>
      <c r="S28" s="120"/>
      <c r="T28" s="116"/>
      <c r="U28" s="117"/>
    </row>
    <row r="29" spans="2:21" ht="18.95" customHeight="1" x14ac:dyDescent="0.15">
      <c r="B29" s="134" t="s">
        <v>341</v>
      </c>
      <c r="C29" s="135"/>
      <c r="D29" s="136"/>
      <c r="E29" s="137">
        <v>4121</v>
      </c>
      <c r="F29" s="119"/>
      <c r="G29" s="138"/>
      <c r="H29" s="137">
        <v>4122</v>
      </c>
      <c r="I29" s="119"/>
      <c r="J29" s="138"/>
      <c r="K29" s="137">
        <v>988</v>
      </c>
      <c r="L29" s="119"/>
      <c r="M29" s="138"/>
      <c r="N29" s="137">
        <v>417</v>
      </c>
      <c r="O29" s="119"/>
      <c r="P29" s="119"/>
      <c r="Q29" s="118">
        <f>SUM(E29:P29)</f>
        <v>9648</v>
      </c>
      <c r="R29" s="119"/>
      <c r="S29" s="120"/>
      <c r="T29" s="116"/>
      <c r="U29" s="117"/>
    </row>
    <row r="30" spans="2:21" ht="18.95" customHeight="1" x14ac:dyDescent="0.15">
      <c r="B30" s="139">
        <v>11</v>
      </c>
      <c r="C30" s="140"/>
      <c r="D30" s="141"/>
      <c r="E30" s="131">
        <f>SUM(E31:G34)</f>
        <v>39711</v>
      </c>
      <c r="F30" s="129"/>
      <c r="G30" s="132"/>
      <c r="H30" s="131">
        <f>SUM(H31:J34)</f>
        <v>28911</v>
      </c>
      <c r="I30" s="129"/>
      <c r="J30" s="132"/>
      <c r="K30" s="131">
        <f>SUM(K31:M34)</f>
        <v>8446</v>
      </c>
      <c r="L30" s="129"/>
      <c r="M30" s="132"/>
      <c r="N30" s="131">
        <f>SUM(N31:P34)</f>
        <v>3353</v>
      </c>
      <c r="O30" s="129"/>
      <c r="P30" s="129"/>
      <c r="Q30" s="128">
        <f>SUM(Q31:S34)</f>
        <v>80421</v>
      </c>
      <c r="R30" s="129"/>
      <c r="S30" s="130"/>
      <c r="T30" s="121"/>
      <c r="U30" s="122"/>
    </row>
    <row r="31" spans="2:21" ht="18.95" customHeight="1" x14ac:dyDescent="0.15">
      <c r="B31" s="134" t="s">
        <v>339</v>
      </c>
      <c r="C31" s="135"/>
      <c r="D31" s="136"/>
      <c r="E31" s="137">
        <v>26854</v>
      </c>
      <c r="F31" s="119"/>
      <c r="G31" s="138"/>
      <c r="H31" s="137">
        <v>18212</v>
      </c>
      <c r="I31" s="119"/>
      <c r="J31" s="138"/>
      <c r="K31" s="137">
        <v>5592</v>
      </c>
      <c r="L31" s="119"/>
      <c r="M31" s="138"/>
      <c r="N31" s="137">
        <v>2212</v>
      </c>
      <c r="O31" s="119"/>
      <c r="P31" s="119"/>
      <c r="Q31" s="118">
        <f>SUM(E31:P31)</f>
        <v>52870</v>
      </c>
      <c r="R31" s="119"/>
      <c r="S31" s="120"/>
      <c r="T31" s="116"/>
      <c r="U31" s="117"/>
    </row>
    <row r="32" spans="2:21" ht="18.95" customHeight="1" x14ac:dyDescent="0.15">
      <c r="B32" s="134" t="s">
        <v>340</v>
      </c>
      <c r="C32" s="135"/>
      <c r="D32" s="136"/>
      <c r="E32" s="137">
        <v>6010</v>
      </c>
      <c r="F32" s="119"/>
      <c r="G32" s="138"/>
      <c r="H32" s="137">
        <v>4464</v>
      </c>
      <c r="I32" s="119"/>
      <c r="J32" s="138"/>
      <c r="K32" s="137">
        <v>1248</v>
      </c>
      <c r="L32" s="119"/>
      <c r="M32" s="138"/>
      <c r="N32" s="137">
        <v>542</v>
      </c>
      <c r="O32" s="119"/>
      <c r="P32" s="119"/>
      <c r="Q32" s="118">
        <f>SUM(E32:P32)</f>
        <v>12264</v>
      </c>
      <c r="R32" s="119"/>
      <c r="S32" s="120"/>
      <c r="T32" s="116"/>
      <c r="U32" s="117"/>
    </row>
    <row r="33" spans="2:21" ht="18.95" customHeight="1" x14ac:dyDescent="0.15">
      <c r="B33" s="134" t="s">
        <v>342</v>
      </c>
      <c r="C33" s="135"/>
      <c r="D33" s="136"/>
      <c r="E33" s="137">
        <v>2742</v>
      </c>
      <c r="F33" s="119"/>
      <c r="G33" s="138"/>
      <c r="H33" s="137">
        <v>2227</v>
      </c>
      <c r="I33" s="119"/>
      <c r="J33" s="138"/>
      <c r="K33" s="137">
        <v>598</v>
      </c>
      <c r="L33" s="119"/>
      <c r="M33" s="138"/>
      <c r="N33" s="137">
        <v>193</v>
      </c>
      <c r="O33" s="119"/>
      <c r="P33" s="119"/>
      <c r="Q33" s="118">
        <f>SUM(E33:P33)</f>
        <v>5760</v>
      </c>
      <c r="R33" s="119"/>
      <c r="S33" s="120"/>
      <c r="T33" s="116"/>
      <c r="U33" s="117"/>
    </row>
    <row r="34" spans="2:21" ht="18.95" customHeight="1" x14ac:dyDescent="0.15">
      <c r="B34" s="134" t="s">
        <v>341</v>
      </c>
      <c r="C34" s="135"/>
      <c r="D34" s="136"/>
      <c r="E34" s="137">
        <v>4105</v>
      </c>
      <c r="F34" s="119"/>
      <c r="G34" s="138"/>
      <c r="H34" s="137">
        <v>4008</v>
      </c>
      <c r="I34" s="119"/>
      <c r="J34" s="138"/>
      <c r="K34" s="137">
        <v>1008</v>
      </c>
      <c r="L34" s="119"/>
      <c r="M34" s="138"/>
      <c r="N34" s="137">
        <v>406</v>
      </c>
      <c r="O34" s="119"/>
      <c r="P34" s="119"/>
      <c r="Q34" s="118">
        <f>SUM(E34:P34)</f>
        <v>9527</v>
      </c>
      <c r="R34" s="119"/>
      <c r="S34" s="120"/>
      <c r="T34" s="116"/>
      <c r="U34" s="117"/>
    </row>
    <row r="35" spans="2:21" ht="18.95" customHeight="1" x14ac:dyDescent="0.15">
      <c r="B35" s="139">
        <v>10</v>
      </c>
      <c r="C35" s="140"/>
      <c r="D35" s="141"/>
      <c r="E35" s="131">
        <f>SUM(E36:G39)</f>
        <v>38986</v>
      </c>
      <c r="F35" s="129"/>
      <c r="G35" s="132"/>
      <c r="H35" s="131">
        <f>SUM(H36:J39)</f>
        <v>27951</v>
      </c>
      <c r="I35" s="129"/>
      <c r="J35" s="132"/>
      <c r="K35" s="131">
        <f>SUM(K36:M39)</f>
        <v>8567</v>
      </c>
      <c r="L35" s="129"/>
      <c r="M35" s="132"/>
      <c r="N35" s="131">
        <f>SUM(N36:P39)</f>
        <v>3242</v>
      </c>
      <c r="O35" s="129"/>
      <c r="P35" s="129"/>
      <c r="Q35" s="128">
        <f>SUM(Q36:S39)</f>
        <v>78746</v>
      </c>
      <c r="R35" s="129"/>
      <c r="S35" s="130"/>
      <c r="T35" s="121"/>
      <c r="U35" s="122"/>
    </row>
    <row r="36" spans="2:21" ht="18.95" customHeight="1" x14ac:dyDescent="0.15">
      <c r="B36" s="134" t="s">
        <v>339</v>
      </c>
      <c r="C36" s="135"/>
      <c r="D36" s="136"/>
      <c r="E36" s="137">
        <v>26298</v>
      </c>
      <c r="F36" s="119"/>
      <c r="G36" s="138"/>
      <c r="H36" s="137">
        <v>17493</v>
      </c>
      <c r="I36" s="119"/>
      <c r="J36" s="138"/>
      <c r="K36" s="137">
        <v>5645</v>
      </c>
      <c r="L36" s="119"/>
      <c r="M36" s="138"/>
      <c r="N36" s="137">
        <v>2148</v>
      </c>
      <c r="O36" s="119"/>
      <c r="P36" s="119"/>
      <c r="Q36" s="118">
        <f>SUM(E36:P36)</f>
        <v>51584</v>
      </c>
      <c r="R36" s="119"/>
      <c r="S36" s="120"/>
      <c r="T36" s="116"/>
      <c r="U36" s="117"/>
    </row>
    <row r="37" spans="2:21" ht="18.95" customHeight="1" x14ac:dyDescent="0.15">
      <c r="B37" s="134" t="s">
        <v>340</v>
      </c>
      <c r="C37" s="135"/>
      <c r="D37" s="136"/>
      <c r="E37" s="137">
        <v>5941</v>
      </c>
      <c r="F37" s="119"/>
      <c r="G37" s="138"/>
      <c r="H37" s="137">
        <v>4335</v>
      </c>
      <c r="I37" s="119"/>
      <c r="J37" s="138"/>
      <c r="K37" s="137">
        <v>1268</v>
      </c>
      <c r="L37" s="119"/>
      <c r="M37" s="138"/>
      <c r="N37" s="137">
        <v>526</v>
      </c>
      <c r="O37" s="119"/>
      <c r="P37" s="119"/>
      <c r="Q37" s="118">
        <f>SUM(E37:P37)</f>
        <v>12070</v>
      </c>
      <c r="R37" s="119"/>
      <c r="S37" s="120"/>
      <c r="T37" s="116"/>
      <c r="U37" s="117"/>
    </row>
    <row r="38" spans="2:21" ht="18.95" customHeight="1" x14ac:dyDescent="0.15">
      <c r="B38" s="134" t="s">
        <v>342</v>
      </c>
      <c r="C38" s="135"/>
      <c r="D38" s="136"/>
      <c r="E38" s="137">
        <v>2688</v>
      </c>
      <c r="F38" s="119"/>
      <c r="G38" s="138"/>
      <c r="H38" s="137">
        <v>2168</v>
      </c>
      <c r="I38" s="119"/>
      <c r="J38" s="138"/>
      <c r="K38" s="137">
        <v>618</v>
      </c>
      <c r="L38" s="119"/>
      <c r="M38" s="138"/>
      <c r="N38" s="137">
        <v>195</v>
      </c>
      <c r="O38" s="119"/>
      <c r="P38" s="119"/>
      <c r="Q38" s="118">
        <f>SUM(E38:P38)</f>
        <v>5669</v>
      </c>
      <c r="R38" s="119"/>
      <c r="S38" s="120"/>
      <c r="T38" s="116"/>
      <c r="U38" s="117"/>
    </row>
    <row r="39" spans="2:21" ht="18.95" customHeight="1" x14ac:dyDescent="0.15">
      <c r="B39" s="134" t="s">
        <v>341</v>
      </c>
      <c r="C39" s="135"/>
      <c r="D39" s="136"/>
      <c r="E39" s="137">
        <v>4059</v>
      </c>
      <c r="F39" s="119"/>
      <c r="G39" s="138"/>
      <c r="H39" s="137">
        <v>3955</v>
      </c>
      <c r="I39" s="119"/>
      <c r="J39" s="138"/>
      <c r="K39" s="137">
        <v>1036</v>
      </c>
      <c r="L39" s="119"/>
      <c r="M39" s="138"/>
      <c r="N39" s="137">
        <v>373</v>
      </c>
      <c r="O39" s="119"/>
      <c r="P39" s="119"/>
      <c r="Q39" s="118">
        <f>SUM(E39:P39)</f>
        <v>9423</v>
      </c>
      <c r="R39" s="119"/>
      <c r="S39" s="120"/>
      <c r="T39" s="116"/>
      <c r="U39" s="117"/>
    </row>
    <row r="40" spans="2:21" ht="18.95" customHeight="1" x14ac:dyDescent="0.15">
      <c r="B40" s="139">
        <v>9</v>
      </c>
      <c r="C40" s="140"/>
      <c r="D40" s="141"/>
      <c r="E40" s="131">
        <f>SUM(E41:G44)</f>
        <v>38171</v>
      </c>
      <c r="F40" s="129"/>
      <c r="G40" s="132"/>
      <c r="H40" s="131">
        <f>SUM(H41:J44)</f>
        <v>27326</v>
      </c>
      <c r="I40" s="129"/>
      <c r="J40" s="132"/>
      <c r="K40" s="131">
        <f>SUM(K41:M44)</f>
        <v>8823</v>
      </c>
      <c r="L40" s="129"/>
      <c r="M40" s="132"/>
      <c r="N40" s="131">
        <f>SUM(N41:P44)</f>
        <v>3141</v>
      </c>
      <c r="O40" s="129"/>
      <c r="P40" s="129"/>
      <c r="Q40" s="128">
        <f>SUM(Q41:S44)</f>
        <v>77461</v>
      </c>
      <c r="R40" s="129"/>
      <c r="S40" s="130"/>
      <c r="T40" s="121"/>
      <c r="U40" s="122"/>
    </row>
    <row r="41" spans="2:21" ht="18.95" customHeight="1" x14ac:dyDescent="0.15">
      <c r="B41" s="134" t="s">
        <v>339</v>
      </c>
      <c r="C41" s="135"/>
      <c r="D41" s="136"/>
      <c r="E41" s="137">
        <v>25670</v>
      </c>
      <c r="F41" s="119"/>
      <c r="G41" s="138"/>
      <c r="H41" s="137">
        <v>17115</v>
      </c>
      <c r="I41" s="119"/>
      <c r="J41" s="138"/>
      <c r="K41" s="137">
        <v>5813</v>
      </c>
      <c r="L41" s="119"/>
      <c r="M41" s="138"/>
      <c r="N41" s="137">
        <v>2064</v>
      </c>
      <c r="O41" s="119"/>
      <c r="P41" s="119"/>
      <c r="Q41" s="118">
        <f>SUM(E41:P41)</f>
        <v>50662</v>
      </c>
      <c r="R41" s="119"/>
      <c r="S41" s="120"/>
      <c r="T41" s="116"/>
      <c r="U41" s="117"/>
    </row>
    <row r="42" spans="2:21" ht="18.95" customHeight="1" x14ac:dyDescent="0.15">
      <c r="B42" s="134" t="s">
        <v>340</v>
      </c>
      <c r="C42" s="135"/>
      <c r="D42" s="136"/>
      <c r="E42" s="137">
        <v>5829</v>
      </c>
      <c r="F42" s="119"/>
      <c r="G42" s="138"/>
      <c r="H42" s="137">
        <v>4258</v>
      </c>
      <c r="I42" s="119"/>
      <c r="J42" s="138"/>
      <c r="K42" s="137">
        <v>1317</v>
      </c>
      <c r="L42" s="119"/>
      <c r="M42" s="138"/>
      <c r="N42" s="137">
        <v>508</v>
      </c>
      <c r="O42" s="119"/>
      <c r="P42" s="119"/>
      <c r="Q42" s="118">
        <f>SUM(E42:P42)</f>
        <v>11912</v>
      </c>
      <c r="R42" s="119"/>
      <c r="S42" s="120"/>
      <c r="T42" s="116"/>
      <c r="U42" s="117"/>
    </row>
    <row r="43" spans="2:21" ht="18.95" customHeight="1" x14ac:dyDescent="0.15">
      <c r="B43" s="134" t="s">
        <v>342</v>
      </c>
      <c r="C43" s="135"/>
      <c r="D43" s="136"/>
      <c r="E43" s="137">
        <v>2649</v>
      </c>
      <c r="F43" s="119"/>
      <c r="G43" s="138"/>
      <c r="H43" s="137">
        <v>2093</v>
      </c>
      <c r="I43" s="119"/>
      <c r="J43" s="138"/>
      <c r="K43" s="137">
        <v>639</v>
      </c>
      <c r="L43" s="119"/>
      <c r="M43" s="138"/>
      <c r="N43" s="137">
        <v>196</v>
      </c>
      <c r="O43" s="119"/>
      <c r="P43" s="119"/>
      <c r="Q43" s="118">
        <f>SUM(E43:P43)</f>
        <v>5577</v>
      </c>
      <c r="R43" s="119"/>
      <c r="S43" s="120"/>
      <c r="T43" s="116"/>
      <c r="U43" s="117"/>
    </row>
    <row r="44" spans="2:21" ht="18.95" customHeight="1" x14ac:dyDescent="0.15">
      <c r="B44" s="134" t="s">
        <v>341</v>
      </c>
      <c r="C44" s="135"/>
      <c r="D44" s="136"/>
      <c r="E44" s="137">
        <v>4023</v>
      </c>
      <c r="F44" s="119"/>
      <c r="G44" s="138"/>
      <c r="H44" s="137">
        <v>3860</v>
      </c>
      <c r="I44" s="119"/>
      <c r="J44" s="138"/>
      <c r="K44" s="137">
        <v>1054</v>
      </c>
      <c r="L44" s="119"/>
      <c r="M44" s="138"/>
      <c r="N44" s="137">
        <v>373</v>
      </c>
      <c r="O44" s="119"/>
      <c r="P44" s="119"/>
      <c r="Q44" s="118">
        <f>SUM(E44:P44)</f>
        <v>9310</v>
      </c>
      <c r="R44" s="119"/>
      <c r="S44" s="120"/>
      <c r="T44" s="116"/>
      <c r="U44" s="117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Q23:S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H6:J6"/>
    <mergeCell ref="K6:M6"/>
    <mergeCell ref="N6:P6"/>
    <mergeCell ref="Q6:S6"/>
    <mergeCell ref="K9:M9"/>
    <mergeCell ref="N9:P9"/>
    <mergeCell ref="Q9:S9"/>
    <mergeCell ref="Q7:S7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B25:D25"/>
    <mergeCell ref="E25:G25"/>
    <mergeCell ref="H25:J25"/>
    <mergeCell ref="K25:M25"/>
    <mergeCell ref="N25:P25"/>
    <mergeCell ref="Q25:S25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x14ac:dyDescent="0.15">
      <c r="A3" s="5" t="s">
        <v>268</v>
      </c>
      <c r="B3" s="6" t="s">
        <v>191</v>
      </c>
      <c r="C3" s="6" t="s">
        <v>191</v>
      </c>
      <c r="D3" s="7" t="s">
        <v>288</v>
      </c>
      <c r="E3" s="20"/>
      <c r="F3" s="8"/>
      <c r="G3" s="16"/>
    </row>
    <row r="4" spans="1:7" s="3" customFormat="1" x14ac:dyDescent="0.15">
      <c r="A4" s="5" t="s">
        <v>268</v>
      </c>
      <c r="B4" s="6" t="s">
        <v>192</v>
      </c>
      <c r="C4" s="6" t="s">
        <v>192</v>
      </c>
      <c r="D4" s="7" t="s">
        <v>288</v>
      </c>
      <c r="E4" s="20"/>
      <c r="F4" s="8" t="s">
        <v>226</v>
      </c>
      <c r="G4" s="16"/>
    </row>
    <row r="5" spans="1:7" s="3" customFormat="1" x14ac:dyDescent="0.15">
      <c r="A5" s="5" t="s">
        <v>269</v>
      </c>
      <c r="B5" s="6" t="s">
        <v>193</v>
      </c>
      <c r="C5" s="6" t="s">
        <v>193</v>
      </c>
      <c r="D5" s="7" t="s">
        <v>288</v>
      </c>
      <c r="E5" s="20"/>
      <c r="F5" s="8"/>
      <c r="G5" s="16"/>
    </row>
    <row r="6" spans="1:7" s="3" customFormat="1" x14ac:dyDescent="0.15">
      <c r="A6" s="5" t="s">
        <v>270</v>
      </c>
      <c r="B6" s="6" t="s">
        <v>194</v>
      </c>
      <c r="C6" s="6" t="s">
        <v>194</v>
      </c>
      <c r="D6" s="7" t="s">
        <v>288</v>
      </c>
      <c r="E6" s="20"/>
      <c r="F6" s="8"/>
      <c r="G6" s="16"/>
    </row>
    <row r="7" spans="1:7" x14ac:dyDescent="0.15">
      <c r="A7" s="5" t="s">
        <v>271</v>
      </c>
      <c r="B7" s="6" t="s">
        <v>225</v>
      </c>
      <c r="C7" s="6" t="s">
        <v>232</v>
      </c>
      <c r="D7" s="7" t="s">
        <v>288</v>
      </c>
      <c r="E7" s="20"/>
      <c r="F7" s="8"/>
      <c r="G7" s="16"/>
    </row>
    <row r="8" spans="1:7" x14ac:dyDescent="0.15">
      <c r="A8" s="5" t="s">
        <v>270</v>
      </c>
      <c r="B8" s="9" t="s">
        <v>84</v>
      </c>
      <c r="C8" s="9" t="s">
        <v>84</v>
      </c>
      <c r="D8" s="7" t="s">
        <v>288</v>
      </c>
      <c r="E8" s="21" t="s">
        <v>285</v>
      </c>
      <c r="F8" s="10" t="s">
        <v>79</v>
      </c>
      <c r="G8" s="17" t="s">
        <v>282</v>
      </c>
    </row>
    <row r="9" spans="1:7" x14ac:dyDescent="0.15">
      <c r="A9" s="5" t="s">
        <v>272</v>
      </c>
      <c r="B9" s="9" t="s">
        <v>80</v>
      </c>
      <c r="C9" s="9" t="s">
        <v>80</v>
      </c>
      <c r="D9" s="7" t="s">
        <v>288</v>
      </c>
      <c r="E9" s="21"/>
      <c r="F9" s="10" t="s">
        <v>79</v>
      </c>
      <c r="G9" s="17" t="s">
        <v>282</v>
      </c>
    </row>
    <row r="10" spans="1:7" x14ac:dyDescent="0.15">
      <c r="A10" s="5" t="s">
        <v>272</v>
      </c>
      <c r="B10" s="9" t="s">
        <v>81</v>
      </c>
      <c r="C10" s="9" t="s">
        <v>81</v>
      </c>
      <c r="D10" s="7" t="s">
        <v>288</v>
      </c>
      <c r="E10" s="21"/>
      <c r="F10" s="10" t="s">
        <v>82</v>
      </c>
      <c r="G10" s="26" t="s">
        <v>284</v>
      </c>
    </row>
    <row r="11" spans="1:7" x14ac:dyDescent="0.15">
      <c r="A11" s="5" t="s">
        <v>273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x14ac:dyDescent="0.15">
      <c r="A12" s="5" t="s">
        <v>272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x14ac:dyDescent="0.15">
      <c r="A13" s="5"/>
      <c r="B13" s="9" t="s">
        <v>85</v>
      </c>
      <c r="C13" s="9" t="s">
        <v>49</v>
      </c>
      <c r="D13" s="11" t="s">
        <v>297</v>
      </c>
      <c r="E13" s="18" t="s">
        <v>290</v>
      </c>
      <c r="F13" s="10" t="s">
        <v>86</v>
      </c>
      <c r="G13" s="17" t="s">
        <v>282</v>
      </c>
    </row>
    <row r="14" spans="1:7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x14ac:dyDescent="0.15">
      <c r="A18" s="5" t="s">
        <v>273</v>
      </c>
      <c r="B18" s="9" t="s">
        <v>87</v>
      </c>
      <c r="C18" s="9" t="s">
        <v>87</v>
      </c>
      <c r="D18" s="11" t="s">
        <v>300</v>
      </c>
      <c r="E18" s="18" t="s">
        <v>289</v>
      </c>
      <c r="F18" s="10" t="s">
        <v>79</v>
      </c>
      <c r="G18" s="17" t="s">
        <v>282</v>
      </c>
    </row>
    <row r="19" spans="1:7" x14ac:dyDescent="0.15">
      <c r="A19" s="5" t="s">
        <v>272</v>
      </c>
      <c r="B19" s="9" t="s">
        <v>88</v>
      </c>
      <c r="C19" s="9" t="s">
        <v>73</v>
      </c>
      <c r="D19" s="11" t="s">
        <v>297</v>
      </c>
      <c r="E19" s="18" t="s">
        <v>291</v>
      </c>
      <c r="F19" s="10" t="s">
        <v>102</v>
      </c>
      <c r="G19" s="17" t="s">
        <v>282</v>
      </c>
    </row>
    <row r="20" spans="1:7" x14ac:dyDescent="0.15">
      <c r="A20" s="5"/>
      <c r="B20" s="9" t="s">
        <v>88</v>
      </c>
      <c r="C20" s="9" t="s">
        <v>74</v>
      </c>
      <c r="D20" s="11" t="s">
        <v>297</v>
      </c>
      <c r="E20" s="18" t="s">
        <v>291</v>
      </c>
      <c r="F20" s="10" t="s">
        <v>102</v>
      </c>
      <c r="G20" s="17" t="s">
        <v>282</v>
      </c>
    </row>
    <row r="21" spans="1:7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x14ac:dyDescent="0.15">
      <c r="A22" s="5"/>
      <c r="B22" s="9" t="s">
        <v>88</v>
      </c>
      <c r="C22" s="9" t="s">
        <v>76</v>
      </c>
      <c r="D22" s="11" t="s">
        <v>301</v>
      </c>
      <c r="E22" s="18" t="s">
        <v>291</v>
      </c>
      <c r="F22" s="10" t="s">
        <v>102</v>
      </c>
      <c r="G22" s="17" t="s">
        <v>282</v>
      </c>
    </row>
    <row r="23" spans="1:7" x14ac:dyDescent="0.15">
      <c r="A23" s="5" t="s">
        <v>272</v>
      </c>
      <c r="B23" s="9" t="s">
        <v>89</v>
      </c>
      <c r="C23" s="9" t="s">
        <v>89</v>
      </c>
      <c r="D23" s="18" t="s">
        <v>318</v>
      </c>
      <c r="E23" s="18" t="s">
        <v>292</v>
      </c>
      <c r="F23" s="12" t="s">
        <v>93</v>
      </c>
      <c r="G23" s="17" t="s">
        <v>282</v>
      </c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268</v>
      </c>
      <c r="E24" s="18" t="s">
        <v>292</v>
      </c>
      <c r="F24" s="12" t="s">
        <v>93</v>
      </c>
      <c r="G24" s="17" t="s">
        <v>282</v>
      </c>
    </row>
    <row r="25" spans="1:7" x14ac:dyDescent="0.15">
      <c r="A25" s="5" t="s">
        <v>268</v>
      </c>
      <c r="B25" s="9" t="s">
        <v>91</v>
      </c>
      <c r="C25" s="9" t="s">
        <v>67</v>
      </c>
      <c r="D25" s="11" t="s">
        <v>298</v>
      </c>
      <c r="E25" s="18" t="s">
        <v>289</v>
      </c>
      <c r="F25" s="10" t="s">
        <v>102</v>
      </c>
      <c r="G25" s="17" t="s">
        <v>282</v>
      </c>
    </row>
    <row r="26" spans="1:7" x14ac:dyDescent="0.15">
      <c r="A26" s="5"/>
      <c r="B26" s="9" t="s">
        <v>317</v>
      </c>
      <c r="C26" s="9" t="s">
        <v>68</v>
      </c>
      <c r="D26" s="11" t="s">
        <v>298</v>
      </c>
      <c r="E26" s="18" t="s">
        <v>289</v>
      </c>
      <c r="F26" s="10" t="s">
        <v>102</v>
      </c>
      <c r="G26" s="17" t="s">
        <v>282</v>
      </c>
    </row>
    <row r="27" spans="1:7" x14ac:dyDescent="0.15">
      <c r="A27" s="5"/>
      <c r="B27" s="9" t="s">
        <v>91</v>
      </c>
      <c r="C27" s="9" t="s">
        <v>92</v>
      </c>
      <c r="D27" s="11" t="s">
        <v>298</v>
      </c>
      <c r="E27" s="18" t="s">
        <v>289</v>
      </c>
      <c r="F27" s="10" t="s">
        <v>102</v>
      </c>
      <c r="G27" s="17" t="s">
        <v>282</v>
      </c>
    </row>
    <row r="28" spans="1:7" x14ac:dyDescent="0.15">
      <c r="A28" s="5" t="s">
        <v>272</v>
      </c>
      <c r="B28" s="9" t="s">
        <v>94</v>
      </c>
      <c r="C28" s="9" t="s">
        <v>233</v>
      </c>
      <c r="D28" s="11" t="s">
        <v>302</v>
      </c>
      <c r="E28" s="18" t="s">
        <v>290</v>
      </c>
      <c r="F28" s="10" t="s">
        <v>102</v>
      </c>
      <c r="G28" s="17" t="s">
        <v>282</v>
      </c>
    </row>
    <row r="29" spans="1:7" x14ac:dyDescent="0.15">
      <c r="A29" s="5" t="s">
        <v>272</v>
      </c>
      <c r="B29" s="9" t="s">
        <v>274</v>
      </c>
      <c r="C29" s="9" t="s">
        <v>96</v>
      </c>
      <c r="D29" s="11" t="s">
        <v>293</v>
      </c>
      <c r="E29" s="22">
        <v>38384</v>
      </c>
      <c r="F29" s="10" t="s">
        <v>95</v>
      </c>
      <c r="G29" s="17" t="s">
        <v>282</v>
      </c>
    </row>
    <row r="30" spans="1:7" x14ac:dyDescent="0.15">
      <c r="A30" s="5"/>
      <c r="B30" s="9" t="s">
        <v>274</v>
      </c>
      <c r="C30" s="9" t="s">
        <v>52</v>
      </c>
      <c r="D30" s="11" t="s">
        <v>293</v>
      </c>
      <c r="E30" s="22">
        <v>38384</v>
      </c>
      <c r="F30" s="10" t="s">
        <v>95</v>
      </c>
      <c r="G30" s="17" t="s">
        <v>282</v>
      </c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x14ac:dyDescent="0.15">
      <c r="A34" s="5"/>
      <c r="B34" s="9" t="s">
        <v>274</v>
      </c>
      <c r="C34" s="9" t="s">
        <v>206</v>
      </c>
      <c r="D34" s="18" t="s">
        <v>319</v>
      </c>
      <c r="E34" s="23">
        <v>39172</v>
      </c>
      <c r="F34" s="12" t="s">
        <v>275</v>
      </c>
      <c r="G34" s="17" t="s">
        <v>282</v>
      </c>
    </row>
    <row r="35" spans="1:7" x14ac:dyDescent="0.15">
      <c r="A35" s="5"/>
      <c r="B35" s="9" t="s">
        <v>274</v>
      </c>
      <c r="C35" s="9" t="s">
        <v>205</v>
      </c>
      <c r="D35" s="18" t="s">
        <v>269</v>
      </c>
      <c r="E35" s="23">
        <v>39172</v>
      </c>
      <c r="F35" s="12" t="s">
        <v>263</v>
      </c>
      <c r="G35" s="17" t="s">
        <v>282</v>
      </c>
    </row>
    <row r="36" spans="1:7" x14ac:dyDescent="0.15">
      <c r="A36" s="5"/>
      <c r="B36" s="9" t="s">
        <v>274</v>
      </c>
      <c r="C36" s="9" t="s">
        <v>264</v>
      </c>
      <c r="D36" s="18" t="s">
        <v>269</v>
      </c>
      <c r="E36" s="23">
        <v>39172</v>
      </c>
      <c r="F36" s="12" t="s">
        <v>275</v>
      </c>
      <c r="G36" s="17" t="s">
        <v>282</v>
      </c>
    </row>
    <row r="37" spans="1:7" x14ac:dyDescent="0.15">
      <c r="A37" s="5"/>
      <c r="B37" s="9" t="s">
        <v>274</v>
      </c>
      <c r="C37" s="9" t="s">
        <v>97</v>
      </c>
      <c r="D37" s="18" t="s">
        <v>299</v>
      </c>
      <c r="E37" s="18" t="s">
        <v>286</v>
      </c>
      <c r="F37" s="10" t="s">
        <v>98</v>
      </c>
      <c r="G37" s="17" t="s">
        <v>282</v>
      </c>
    </row>
    <row r="38" spans="1:7" x14ac:dyDescent="0.15">
      <c r="A38" s="5" t="s">
        <v>272</v>
      </c>
      <c r="B38" s="9" t="s">
        <v>99</v>
      </c>
      <c r="C38" s="9" t="s">
        <v>100</v>
      </c>
      <c r="D38" s="18" t="s">
        <v>299</v>
      </c>
      <c r="E38" s="18" t="s">
        <v>286</v>
      </c>
      <c r="F38" s="12" t="s">
        <v>281</v>
      </c>
      <c r="G38" s="17" t="s">
        <v>282</v>
      </c>
    </row>
    <row r="39" spans="1:7" x14ac:dyDescent="0.15">
      <c r="A39" s="5"/>
      <c r="B39" s="9" t="s">
        <v>99</v>
      </c>
      <c r="C39" s="9" t="s">
        <v>101</v>
      </c>
      <c r="D39" s="18" t="s">
        <v>299</v>
      </c>
      <c r="E39" s="18" t="s">
        <v>286</v>
      </c>
      <c r="F39" s="12" t="s">
        <v>281</v>
      </c>
      <c r="G39" s="17" t="s">
        <v>282</v>
      </c>
    </row>
    <row r="40" spans="1:7" x14ac:dyDescent="0.15">
      <c r="A40" s="5"/>
      <c r="B40" s="9" t="s">
        <v>99</v>
      </c>
      <c r="C40" s="9" t="s">
        <v>202</v>
      </c>
      <c r="D40" s="18" t="s">
        <v>299</v>
      </c>
      <c r="E40" s="18" t="s">
        <v>286</v>
      </c>
      <c r="F40" s="12" t="s">
        <v>281</v>
      </c>
      <c r="G40" s="17" t="s">
        <v>282</v>
      </c>
    </row>
    <row r="41" spans="1:7" x14ac:dyDescent="0.15">
      <c r="A41" s="5"/>
      <c r="B41" s="9" t="s">
        <v>99</v>
      </c>
      <c r="C41" s="9" t="s">
        <v>203</v>
      </c>
      <c r="D41" s="18" t="s">
        <v>299</v>
      </c>
      <c r="E41" s="18" t="s">
        <v>286</v>
      </c>
      <c r="F41" s="12" t="s">
        <v>281</v>
      </c>
      <c r="G41" s="17" t="s">
        <v>282</v>
      </c>
    </row>
    <row r="42" spans="1:7" x14ac:dyDescent="0.15">
      <c r="A42" s="5"/>
      <c r="B42" s="9" t="s">
        <v>99</v>
      </c>
      <c r="C42" s="9" t="s">
        <v>103</v>
      </c>
      <c r="D42" s="18" t="s">
        <v>299</v>
      </c>
      <c r="E42" s="18" t="s">
        <v>286</v>
      </c>
      <c r="F42" s="12" t="s">
        <v>281</v>
      </c>
      <c r="G42" s="17" t="s">
        <v>282</v>
      </c>
    </row>
    <row r="43" spans="1:7" x14ac:dyDescent="0.15">
      <c r="A43" s="5" t="s">
        <v>272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x14ac:dyDescent="0.15">
      <c r="A45" s="5"/>
      <c r="B45" s="9" t="s">
        <v>104</v>
      </c>
      <c r="C45" s="9" t="s">
        <v>105</v>
      </c>
      <c r="D45" s="11" t="s">
        <v>323</v>
      </c>
      <c r="E45" s="24" t="s">
        <v>322</v>
      </c>
      <c r="F45" s="12" t="s">
        <v>324</v>
      </c>
      <c r="G45" s="17" t="s">
        <v>282</v>
      </c>
    </row>
    <row r="46" spans="1:7" x14ac:dyDescent="0.15">
      <c r="A46" s="5" t="s">
        <v>272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272</v>
      </c>
      <c r="B49" s="9" t="s">
        <v>54</v>
      </c>
      <c r="C49" s="9" t="s">
        <v>110</v>
      </c>
      <c r="D49" s="18" t="s">
        <v>299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299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299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299</v>
      </c>
      <c r="E52" s="23">
        <v>39173</v>
      </c>
      <c r="F52" s="10" t="s">
        <v>114</v>
      </c>
      <c r="G52" s="26" t="s">
        <v>284</v>
      </c>
    </row>
    <row r="53" spans="1:7" x14ac:dyDescent="0.15">
      <c r="A53" s="5"/>
      <c r="B53" s="9" t="s">
        <v>54</v>
      </c>
      <c r="C53" s="9" t="s">
        <v>112</v>
      </c>
      <c r="D53" s="18" t="s">
        <v>299</v>
      </c>
      <c r="E53" s="23">
        <v>39173</v>
      </c>
      <c r="F53" s="10" t="s">
        <v>115</v>
      </c>
      <c r="G53" s="17" t="s">
        <v>282</v>
      </c>
    </row>
    <row r="54" spans="1:7" x14ac:dyDescent="0.15">
      <c r="A54" s="5"/>
      <c r="B54" s="9" t="s">
        <v>54</v>
      </c>
      <c r="C54" s="9" t="s">
        <v>116</v>
      </c>
      <c r="D54" s="11" t="s">
        <v>293</v>
      </c>
      <c r="E54" s="21" t="s">
        <v>236</v>
      </c>
      <c r="F54" s="10" t="s">
        <v>118</v>
      </c>
      <c r="G54" s="17" t="s">
        <v>282</v>
      </c>
    </row>
    <row r="55" spans="1:7" x14ac:dyDescent="0.15">
      <c r="A55" s="5"/>
      <c r="B55" s="9" t="s">
        <v>54</v>
      </c>
      <c r="C55" s="9" t="s">
        <v>117</v>
      </c>
      <c r="D55" s="11" t="s">
        <v>293</v>
      </c>
      <c r="E55" s="21" t="s">
        <v>237</v>
      </c>
      <c r="F55" s="10" t="s">
        <v>118</v>
      </c>
      <c r="G55" s="17" t="s">
        <v>282</v>
      </c>
    </row>
    <row r="56" spans="1:7" x14ac:dyDescent="0.15">
      <c r="A56" s="5"/>
      <c r="B56" s="9" t="s">
        <v>54</v>
      </c>
      <c r="C56" s="9" t="s">
        <v>227</v>
      </c>
      <c r="D56" s="18" t="s">
        <v>299</v>
      </c>
      <c r="E56" s="18" t="s">
        <v>290</v>
      </c>
      <c r="F56" s="10" t="s">
        <v>119</v>
      </c>
      <c r="G56" s="17" t="s">
        <v>282</v>
      </c>
    </row>
    <row r="57" spans="1:7" x14ac:dyDescent="0.15">
      <c r="A57" s="5"/>
      <c r="B57" s="9" t="s">
        <v>54</v>
      </c>
      <c r="C57" s="9" t="s">
        <v>120</v>
      </c>
      <c r="D57" s="18" t="s">
        <v>299</v>
      </c>
      <c r="E57" s="18" t="s">
        <v>303</v>
      </c>
      <c r="F57" s="10" t="s">
        <v>121</v>
      </c>
      <c r="G57" s="17" t="s">
        <v>282</v>
      </c>
    </row>
    <row r="58" spans="1:7" x14ac:dyDescent="0.15">
      <c r="A58" s="5"/>
      <c r="B58" s="9" t="s">
        <v>54</v>
      </c>
      <c r="C58" s="9" t="s">
        <v>122</v>
      </c>
      <c r="D58" s="11" t="s">
        <v>293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272</v>
      </c>
      <c r="B59" s="9" t="s">
        <v>208</v>
      </c>
      <c r="C59" s="9" t="s">
        <v>55</v>
      </c>
      <c r="D59" s="18" t="s">
        <v>299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299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299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299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299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9" t="s">
        <v>125</v>
      </c>
      <c r="D64" s="18" t="s">
        <v>299</v>
      </c>
      <c r="E64" s="18" t="s">
        <v>287</v>
      </c>
      <c r="F64" s="10" t="s">
        <v>130</v>
      </c>
      <c r="G64" s="26" t="s">
        <v>284</v>
      </c>
    </row>
    <row r="65" spans="1:7" x14ac:dyDescent="0.15">
      <c r="A65" s="5"/>
      <c r="B65" s="9" t="s">
        <v>208</v>
      </c>
      <c r="C65" s="9" t="s">
        <v>224</v>
      </c>
      <c r="D65" s="18" t="s">
        <v>299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276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299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299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270</v>
      </c>
      <c r="B72" s="9" t="s">
        <v>134</v>
      </c>
      <c r="C72" s="9" t="s">
        <v>135</v>
      </c>
      <c r="D72" s="18" t="s">
        <v>299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299</v>
      </c>
      <c r="E73" s="18" t="s">
        <v>286</v>
      </c>
      <c r="F73" s="10" t="s">
        <v>136</v>
      </c>
      <c r="G73" s="26" t="s">
        <v>284</v>
      </c>
    </row>
    <row r="74" spans="1:7" x14ac:dyDescent="0.15">
      <c r="A74" s="5"/>
      <c r="B74" s="9" t="s">
        <v>134</v>
      </c>
      <c r="C74" s="9" t="s">
        <v>228</v>
      </c>
      <c r="D74" s="18" t="s">
        <v>299</v>
      </c>
      <c r="E74" s="18" t="s">
        <v>286</v>
      </c>
      <c r="F74" s="10" t="s">
        <v>138</v>
      </c>
      <c r="G74" s="17" t="s">
        <v>282</v>
      </c>
    </row>
    <row r="75" spans="1:7" x14ac:dyDescent="0.15">
      <c r="A75" s="5"/>
      <c r="B75" s="9" t="s">
        <v>134</v>
      </c>
      <c r="C75" s="9" t="s">
        <v>229</v>
      </c>
      <c r="D75" s="18" t="s">
        <v>299</v>
      </c>
      <c r="E75" s="18" t="s">
        <v>286</v>
      </c>
      <c r="F75" s="10" t="s">
        <v>138</v>
      </c>
      <c r="G75" s="17" t="s">
        <v>282</v>
      </c>
    </row>
    <row r="76" spans="1:7" x14ac:dyDescent="0.15">
      <c r="A76" s="5"/>
      <c r="B76" s="9" t="s">
        <v>134</v>
      </c>
      <c r="C76" s="9" t="s">
        <v>139</v>
      </c>
      <c r="D76" s="18" t="s">
        <v>299</v>
      </c>
      <c r="E76" s="18" t="s">
        <v>310</v>
      </c>
      <c r="F76" s="10" t="s">
        <v>144</v>
      </c>
      <c r="G76" s="17" t="s">
        <v>282</v>
      </c>
    </row>
    <row r="77" spans="1:7" x14ac:dyDescent="0.15">
      <c r="A77" s="5"/>
      <c r="B77" s="9" t="s">
        <v>134</v>
      </c>
      <c r="C77" s="9" t="s">
        <v>140</v>
      </c>
      <c r="D77" s="18" t="s">
        <v>299</v>
      </c>
      <c r="E77" s="18" t="s">
        <v>310</v>
      </c>
      <c r="F77" s="10" t="s">
        <v>144</v>
      </c>
      <c r="G77" s="17" t="s">
        <v>282</v>
      </c>
    </row>
    <row r="78" spans="1:7" x14ac:dyDescent="0.15">
      <c r="A78" s="5"/>
      <c r="B78" s="9" t="s">
        <v>134</v>
      </c>
      <c r="C78" s="9" t="s">
        <v>141</v>
      </c>
      <c r="D78" s="18" t="s">
        <v>299</v>
      </c>
      <c r="E78" s="18" t="s">
        <v>310</v>
      </c>
      <c r="F78" s="10" t="s">
        <v>144</v>
      </c>
      <c r="G78" s="17" t="s">
        <v>282</v>
      </c>
    </row>
    <row r="79" spans="1:7" x14ac:dyDescent="0.15">
      <c r="A79" s="5"/>
      <c r="B79" s="9" t="s">
        <v>134</v>
      </c>
      <c r="C79" s="9" t="s">
        <v>142</v>
      </c>
      <c r="D79" s="18" t="s">
        <v>299</v>
      </c>
      <c r="E79" s="18" t="s">
        <v>310</v>
      </c>
      <c r="F79" s="10" t="s">
        <v>144</v>
      </c>
      <c r="G79" s="17" t="s">
        <v>282</v>
      </c>
    </row>
    <row r="80" spans="1:7" x14ac:dyDescent="0.15">
      <c r="A80" s="5"/>
      <c r="B80" s="9" t="s">
        <v>134</v>
      </c>
      <c r="C80" s="9" t="s">
        <v>143</v>
      </c>
      <c r="D80" s="18" t="s">
        <v>299</v>
      </c>
      <c r="E80" s="18" t="s">
        <v>310</v>
      </c>
      <c r="F80" s="10" t="s">
        <v>145</v>
      </c>
      <c r="G80" s="17" t="s">
        <v>282</v>
      </c>
    </row>
    <row r="81" spans="1:7" x14ac:dyDescent="0.15">
      <c r="A81" s="5" t="s">
        <v>276</v>
      </c>
      <c r="B81" s="9" t="s">
        <v>146</v>
      </c>
      <c r="C81" s="9" t="s">
        <v>147</v>
      </c>
      <c r="D81" s="18" t="s">
        <v>299</v>
      </c>
      <c r="E81" s="18" t="s">
        <v>310</v>
      </c>
      <c r="F81" s="10" t="s">
        <v>156</v>
      </c>
      <c r="G81" s="17" t="s">
        <v>282</v>
      </c>
    </row>
    <row r="82" spans="1:7" x14ac:dyDescent="0.15">
      <c r="A82" s="5"/>
      <c r="B82" s="9" t="s">
        <v>146</v>
      </c>
      <c r="C82" s="9" t="s">
        <v>148</v>
      </c>
      <c r="D82" s="18" t="s">
        <v>299</v>
      </c>
      <c r="E82" s="18" t="s">
        <v>310</v>
      </c>
      <c r="F82" s="10" t="s">
        <v>157</v>
      </c>
      <c r="G82" s="17" t="s">
        <v>282</v>
      </c>
    </row>
    <row r="83" spans="1:7" x14ac:dyDescent="0.15">
      <c r="A83" s="5"/>
      <c r="B83" s="9" t="s">
        <v>146</v>
      </c>
      <c r="C83" s="9" t="s">
        <v>149</v>
      </c>
      <c r="D83" s="18" t="s">
        <v>299</v>
      </c>
      <c r="E83" s="18" t="s">
        <v>310</v>
      </c>
      <c r="F83" s="10" t="s">
        <v>157</v>
      </c>
      <c r="G83" s="17" t="s">
        <v>282</v>
      </c>
    </row>
    <row r="84" spans="1:7" x14ac:dyDescent="0.15">
      <c r="A84" s="5"/>
      <c r="B84" s="9" t="s">
        <v>146</v>
      </c>
      <c r="C84" s="9" t="s">
        <v>150</v>
      </c>
      <c r="D84" s="18" t="s">
        <v>299</v>
      </c>
      <c r="E84" s="18" t="s">
        <v>310</v>
      </c>
      <c r="F84" s="10" t="s">
        <v>47</v>
      </c>
      <c r="G84" s="17" t="s">
        <v>282</v>
      </c>
    </row>
    <row r="85" spans="1:7" x14ac:dyDescent="0.15">
      <c r="A85" s="5"/>
      <c r="B85" s="9" t="s">
        <v>146</v>
      </c>
      <c r="C85" s="9" t="s">
        <v>66</v>
      </c>
      <c r="D85" s="18" t="s">
        <v>299</v>
      </c>
      <c r="E85" s="18" t="s">
        <v>310</v>
      </c>
      <c r="F85" s="10" t="s">
        <v>47</v>
      </c>
      <c r="G85" s="17" t="s">
        <v>282</v>
      </c>
    </row>
    <row r="86" spans="1:7" x14ac:dyDescent="0.15">
      <c r="A86" s="5"/>
      <c r="B86" s="9" t="s">
        <v>146</v>
      </c>
      <c r="C86" s="9" t="s">
        <v>65</v>
      </c>
      <c r="D86" s="18" t="s">
        <v>299</v>
      </c>
      <c r="E86" s="18" t="s">
        <v>310</v>
      </c>
      <c r="F86" s="10" t="s">
        <v>47</v>
      </c>
      <c r="G86" s="17" t="s">
        <v>282</v>
      </c>
    </row>
    <row r="87" spans="1:7" x14ac:dyDescent="0.15">
      <c r="A87" s="5"/>
      <c r="B87" s="9" t="s">
        <v>146</v>
      </c>
      <c r="C87" s="9" t="s">
        <v>151</v>
      </c>
      <c r="D87" s="18" t="s">
        <v>299</v>
      </c>
      <c r="E87" s="18" t="s">
        <v>310</v>
      </c>
      <c r="F87" s="10" t="s">
        <v>155</v>
      </c>
      <c r="G87" s="17" t="s">
        <v>282</v>
      </c>
    </row>
    <row r="88" spans="1:7" x14ac:dyDescent="0.15">
      <c r="A88" s="5"/>
      <c r="B88" s="9" t="s">
        <v>146</v>
      </c>
      <c r="C88" s="9" t="s">
        <v>152</v>
      </c>
      <c r="D88" s="18" t="s">
        <v>299</v>
      </c>
      <c r="E88" s="18" t="s">
        <v>310</v>
      </c>
      <c r="F88" s="10" t="s">
        <v>155</v>
      </c>
      <c r="G88" s="17" t="s">
        <v>282</v>
      </c>
    </row>
    <row r="89" spans="1:7" x14ac:dyDescent="0.15">
      <c r="A89" s="5"/>
      <c r="B89" s="9" t="s">
        <v>146</v>
      </c>
      <c r="C89" s="9" t="s">
        <v>153</v>
      </c>
      <c r="D89" s="18" t="s">
        <v>299</v>
      </c>
      <c r="E89" s="23">
        <v>39173</v>
      </c>
      <c r="F89" s="10" t="s">
        <v>155</v>
      </c>
      <c r="G89" s="17" t="s">
        <v>282</v>
      </c>
    </row>
    <row r="90" spans="1:7" x14ac:dyDescent="0.15">
      <c r="A90" s="5"/>
      <c r="B90" s="9" t="s">
        <v>146</v>
      </c>
      <c r="C90" s="9" t="s">
        <v>154</v>
      </c>
      <c r="D90" s="18" t="s">
        <v>299</v>
      </c>
      <c r="E90" s="23">
        <v>39173</v>
      </c>
      <c r="F90" s="10" t="s">
        <v>155</v>
      </c>
      <c r="G90" s="17" t="s">
        <v>282</v>
      </c>
    </row>
    <row r="91" spans="1:7" x14ac:dyDescent="0.15">
      <c r="A91" s="5" t="s">
        <v>277</v>
      </c>
      <c r="B91" s="9" t="s">
        <v>158</v>
      </c>
      <c r="C91" s="9" t="s">
        <v>159</v>
      </c>
      <c r="D91" s="18" t="s">
        <v>299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299</v>
      </c>
      <c r="E92" s="23">
        <v>39203</v>
      </c>
      <c r="F92" s="10" t="s">
        <v>231</v>
      </c>
      <c r="G92" s="26" t="s">
        <v>284</v>
      </c>
    </row>
    <row r="93" spans="1:7" x14ac:dyDescent="0.15">
      <c r="A93" s="5"/>
      <c r="B93" s="9" t="s">
        <v>158</v>
      </c>
      <c r="C93" s="9" t="s">
        <v>77</v>
      </c>
      <c r="D93" s="18" t="s">
        <v>299</v>
      </c>
      <c r="E93" s="23">
        <v>39203</v>
      </c>
      <c r="F93" s="10" t="s">
        <v>311</v>
      </c>
      <c r="G93" s="17" t="s">
        <v>282</v>
      </c>
    </row>
    <row r="94" spans="1:7" x14ac:dyDescent="0.15">
      <c r="A94" s="5"/>
      <c r="B94" s="9" t="s">
        <v>158</v>
      </c>
      <c r="C94" s="9" t="s">
        <v>160</v>
      </c>
      <c r="D94" s="18" t="s">
        <v>299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272</v>
      </c>
      <c r="B95" s="9" t="s">
        <v>161</v>
      </c>
      <c r="C95" s="9" t="s">
        <v>56</v>
      </c>
      <c r="D95" s="18" t="s">
        <v>299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299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299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299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299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299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299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299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299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299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299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299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299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299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299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299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299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299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299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299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299</v>
      </c>
      <c r="E115" s="18" t="s">
        <v>286</v>
      </c>
      <c r="F115" s="10" t="s">
        <v>167</v>
      </c>
      <c r="G115" s="26" t="s">
        <v>284</v>
      </c>
    </row>
    <row r="116" spans="1:7" x14ac:dyDescent="0.15">
      <c r="A116" s="5"/>
      <c r="B116" s="9" t="s">
        <v>161</v>
      </c>
      <c r="C116" s="9" t="s">
        <v>162</v>
      </c>
      <c r="D116" s="18" t="s">
        <v>299</v>
      </c>
      <c r="E116" s="18" t="s">
        <v>312</v>
      </c>
      <c r="F116" s="10" t="s">
        <v>168</v>
      </c>
      <c r="G116" s="17" t="s">
        <v>282</v>
      </c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299</v>
      </c>
      <c r="E117" s="23">
        <v>39173</v>
      </c>
      <c r="F117" s="10" t="s">
        <v>179</v>
      </c>
      <c r="G117" s="17" t="s">
        <v>282</v>
      </c>
    </row>
    <row r="118" spans="1:7" x14ac:dyDescent="0.15">
      <c r="A118" s="5"/>
      <c r="B118" s="9" t="s">
        <v>169</v>
      </c>
      <c r="C118" s="9" t="s">
        <v>197</v>
      </c>
      <c r="D118" s="18" t="s">
        <v>299</v>
      </c>
      <c r="E118" s="23">
        <v>39173</v>
      </c>
      <c r="F118" s="10" t="s">
        <v>179</v>
      </c>
      <c r="G118" s="17" t="s">
        <v>282</v>
      </c>
    </row>
    <row r="119" spans="1:7" x14ac:dyDescent="0.15">
      <c r="A119" s="5"/>
      <c r="B119" s="9" t="s">
        <v>169</v>
      </c>
      <c r="C119" s="9" t="s">
        <v>198</v>
      </c>
      <c r="D119" s="18" t="s">
        <v>299</v>
      </c>
      <c r="E119" s="23">
        <v>39173</v>
      </c>
      <c r="F119" s="10" t="s">
        <v>179</v>
      </c>
      <c r="G119" s="17" t="s">
        <v>282</v>
      </c>
    </row>
    <row r="120" spans="1:7" x14ac:dyDescent="0.15">
      <c r="A120" s="5"/>
      <c r="B120" s="9" t="s">
        <v>169</v>
      </c>
      <c r="C120" s="9" t="s">
        <v>199</v>
      </c>
      <c r="D120" s="18" t="s">
        <v>299</v>
      </c>
      <c r="E120" s="23">
        <v>39173</v>
      </c>
      <c r="F120" s="10" t="s">
        <v>179</v>
      </c>
      <c r="G120" s="17" t="s">
        <v>282</v>
      </c>
    </row>
    <row r="121" spans="1:7" x14ac:dyDescent="0.15">
      <c r="A121" s="5"/>
      <c r="B121" s="9" t="s">
        <v>169</v>
      </c>
      <c r="C121" s="9" t="s">
        <v>171</v>
      </c>
      <c r="D121" s="18" t="s">
        <v>299</v>
      </c>
      <c r="E121" s="23">
        <v>39173</v>
      </c>
      <c r="F121" s="10" t="s">
        <v>175</v>
      </c>
      <c r="G121" s="17" t="s">
        <v>282</v>
      </c>
    </row>
    <row r="122" spans="1:7" x14ac:dyDescent="0.15">
      <c r="A122" s="5"/>
      <c r="B122" s="9" t="s">
        <v>169</v>
      </c>
      <c r="C122" s="9" t="s">
        <v>171</v>
      </c>
      <c r="D122" s="18" t="s">
        <v>299</v>
      </c>
      <c r="E122" s="23">
        <v>39173</v>
      </c>
      <c r="F122" s="10" t="s">
        <v>176</v>
      </c>
      <c r="G122" s="17" t="s">
        <v>282</v>
      </c>
    </row>
    <row r="123" spans="1:7" x14ac:dyDescent="0.15">
      <c r="A123" s="5"/>
      <c r="B123" s="9" t="s">
        <v>169</v>
      </c>
      <c r="C123" s="9" t="s">
        <v>171</v>
      </c>
      <c r="D123" s="18" t="s">
        <v>299</v>
      </c>
      <c r="E123" s="23">
        <v>39173</v>
      </c>
      <c r="F123" s="10" t="s">
        <v>177</v>
      </c>
      <c r="G123" s="17" t="s">
        <v>282</v>
      </c>
    </row>
    <row r="124" spans="1:7" x14ac:dyDescent="0.15">
      <c r="A124" s="5"/>
      <c r="B124" s="9" t="s">
        <v>169</v>
      </c>
      <c r="C124" s="9" t="s">
        <v>171</v>
      </c>
      <c r="D124" s="18" t="s">
        <v>299</v>
      </c>
      <c r="E124" s="23">
        <v>39173</v>
      </c>
      <c r="F124" s="10" t="s">
        <v>178</v>
      </c>
      <c r="G124" s="17" t="s">
        <v>282</v>
      </c>
    </row>
    <row r="125" spans="1:7" x14ac:dyDescent="0.15">
      <c r="A125" s="5"/>
      <c r="B125" s="9" t="s">
        <v>169</v>
      </c>
      <c r="C125" s="9" t="s">
        <v>172</v>
      </c>
      <c r="D125" s="18" t="s">
        <v>299</v>
      </c>
      <c r="E125" s="18" t="s">
        <v>312</v>
      </c>
      <c r="F125" s="10" t="s">
        <v>175</v>
      </c>
      <c r="G125" s="17" t="s">
        <v>282</v>
      </c>
    </row>
    <row r="126" spans="1:7" x14ac:dyDescent="0.15">
      <c r="A126" s="5"/>
      <c r="B126" s="9" t="s">
        <v>169</v>
      </c>
      <c r="C126" s="9" t="s">
        <v>172</v>
      </c>
      <c r="D126" s="18" t="s">
        <v>299</v>
      </c>
      <c r="E126" s="18" t="s">
        <v>312</v>
      </c>
      <c r="F126" s="10" t="s">
        <v>176</v>
      </c>
      <c r="G126" s="17" t="s">
        <v>282</v>
      </c>
    </row>
    <row r="127" spans="1:7" x14ac:dyDescent="0.15">
      <c r="A127" s="5"/>
      <c r="B127" s="9" t="s">
        <v>169</v>
      </c>
      <c r="C127" s="9" t="s">
        <v>172</v>
      </c>
      <c r="D127" s="18" t="s">
        <v>299</v>
      </c>
      <c r="E127" s="18" t="s">
        <v>312</v>
      </c>
      <c r="F127" s="10" t="s">
        <v>177</v>
      </c>
      <c r="G127" s="17" t="s">
        <v>282</v>
      </c>
    </row>
    <row r="128" spans="1:7" x14ac:dyDescent="0.15">
      <c r="A128" s="5"/>
      <c r="B128" s="9" t="s">
        <v>169</v>
      </c>
      <c r="C128" s="9" t="s">
        <v>172</v>
      </c>
      <c r="D128" s="18" t="s">
        <v>299</v>
      </c>
      <c r="E128" s="18" t="s">
        <v>312</v>
      </c>
      <c r="F128" s="10" t="s">
        <v>178</v>
      </c>
      <c r="G128" s="17" t="s">
        <v>282</v>
      </c>
    </row>
    <row r="129" spans="1:7" x14ac:dyDescent="0.15">
      <c r="A129" s="5"/>
      <c r="B129" s="9" t="s">
        <v>169</v>
      </c>
      <c r="C129" s="9" t="s">
        <v>204</v>
      </c>
      <c r="D129" s="18" t="s">
        <v>299</v>
      </c>
      <c r="E129" s="18" t="s">
        <v>287</v>
      </c>
      <c r="F129" s="10" t="s">
        <v>175</v>
      </c>
      <c r="G129" s="17" t="s">
        <v>282</v>
      </c>
    </row>
    <row r="130" spans="1:7" x14ac:dyDescent="0.15">
      <c r="A130" s="5"/>
      <c r="B130" s="9" t="s">
        <v>169</v>
      </c>
      <c r="C130" s="9" t="s">
        <v>204</v>
      </c>
      <c r="D130" s="18" t="s">
        <v>299</v>
      </c>
      <c r="E130" s="18" t="s">
        <v>287</v>
      </c>
      <c r="F130" s="10" t="s">
        <v>176</v>
      </c>
      <c r="G130" s="17" t="s">
        <v>282</v>
      </c>
    </row>
    <row r="131" spans="1:7" x14ac:dyDescent="0.15">
      <c r="A131" s="5"/>
      <c r="B131" s="9" t="s">
        <v>169</v>
      </c>
      <c r="C131" s="9" t="s">
        <v>204</v>
      </c>
      <c r="D131" s="18" t="s">
        <v>299</v>
      </c>
      <c r="E131" s="18" t="s">
        <v>287</v>
      </c>
      <c r="F131" s="10" t="s">
        <v>177</v>
      </c>
      <c r="G131" s="17" t="s">
        <v>282</v>
      </c>
    </row>
    <row r="132" spans="1:7" x14ac:dyDescent="0.15">
      <c r="A132" s="5"/>
      <c r="B132" s="9" t="s">
        <v>169</v>
      </c>
      <c r="C132" s="9" t="s">
        <v>204</v>
      </c>
      <c r="D132" s="18" t="s">
        <v>299</v>
      </c>
      <c r="E132" s="18" t="s">
        <v>287</v>
      </c>
      <c r="F132" s="10" t="s">
        <v>178</v>
      </c>
      <c r="G132" s="17" t="s">
        <v>282</v>
      </c>
    </row>
    <row r="133" spans="1:7" x14ac:dyDescent="0.15">
      <c r="A133" s="5"/>
      <c r="B133" s="9" t="s">
        <v>169</v>
      </c>
      <c r="C133" s="9" t="s">
        <v>173</v>
      </c>
      <c r="D133" s="18" t="s">
        <v>299</v>
      </c>
      <c r="E133" s="23">
        <v>39173</v>
      </c>
      <c r="F133" s="10" t="s">
        <v>181</v>
      </c>
      <c r="G133" s="17" t="s">
        <v>282</v>
      </c>
    </row>
    <row r="134" spans="1:7" x14ac:dyDescent="0.15">
      <c r="A134" s="5"/>
      <c r="B134" s="9" t="s">
        <v>169</v>
      </c>
      <c r="C134" s="9" t="s">
        <v>174</v>
      </c>
      <c r="D134" s="18" t="s">
        <v>299</v>
      </c>
      <c r="E134" s="18" t="s">
        <v>287</v>
      </c>
      <c r="F134" s="10" t="s">
        <v>181</v>
      </c>
      <c r="G134" s="17" t="s">
        <v>282</v>
      </c>
    </row>
    <row r="135" spans="1:7" x14ac:dyDescent="0.15">
      <c r="A135" s="5"/>
      <c r="B135" s="9" t="s">
        <v>169</v>
      </c>
      <c r="C135" s="9" t="s">
        <v>210</v>
      </c>
      <c r="D135" s="18" t="s">
        <v>299</v>
      </c>
      <c r="E135" s="18" t="s">
        <v>287</v>
      </c>
      <c r="F135" s="10" t="s">
        <v>216</v>
      </c>
      <c r="G135" s="17" t="s">
        <v>282</v>
      </c>
    </row>
    <row r="136" spans="1:7" x14ac:dyDescent="0.15">
      <c r="A136" s="5"/>
      <c r="B136" s="9" t="s">
        <v>169</v>
      </c>
      <c r="C136" s="9" t="s">
        <v>211</v>
      </c>
      <c r="D136" s="18" t="s">
        <v>299</v>
      </c>
      <c r="E136" s="18" t="s">
        <v>287</v>
      </c>
      <c r="F136" s="10" t="s">
        <v>217</v>
      </c>
      <c r="G136" s="17" t="s">
        <v>282</v>
      </c>
    </row>
    <row r="137" spans="1:7" x14ac:dyDescent="0.15">
      <c r="A137" s="5"/>
      <c r="B137" s="9" t="s">
        <v>169</v>
      </c>
      <c r="C137" s="9" t="s">
        <v>278</v>
      </c>
      <c r="D137" s="18" t="s">
        <v>299</v>
      </c>
      <c r="E137" s="18" t="s">
        <v>287</v>
      </c>
      <c r="F137" s="10" t="s">
        <v>218</v>
      </c>
      <c r="G137" s="17" t="s">
        <v>282</v>
      </c>
    </row>
    <row r="138" spans="1:7" x14ac:dyDescent="0.15">
      <c r="A138" s="5"/>
      <c r="B138" s="9" t="s">
        <v>169</v>
      </c>
      <c r="C138" s="9" t="s">
        <v>212</v>
      </c>
      <c r="D138" s="18" t="s">
        <v>299</v>
      </c>
      <c r="E138" s="18" t="s">
        <v>287</v>
      </c>
      <c r="F138" s="10" t="s">
        <v>240</v>
      </c>
      <c r="G138" s="17" t="s">
        <v>282</v>
      </c>
    </row>
    <row r="139" spans="1:7" x14ac:dyDescent="0.15">
      <c r="A139" s="5"/>
      <c r="B139" s="9" t="s">
        <v>169</v>
      </c>
      <c r="C139" s="9" t="s">
        <v>71</v>
      </c>
      <c r="D139" s="18" t="s">
        <v>299</v>
      </c>
      <c r="E139" s="18" t="s">
        <v>287</v>
      </c>
      <c r="F139" s="10" t="s">
        <v>279</v>
      </c>
      <c r="G139" s="17" t="s">
        <v>282</v>
      </c>
    </row>
    <row r="140" spans="1:7" x14ac:dyDescent="0.15">
      <c r="A140" s="5"/>
      <c r="B140" s="9" t="s">
        <v>169</v>
      </c>
      <c r="C140" s="9" t="s">
        <v>213</v>
      </c>
      <c r="D140" s="18" t="s">
        <v>299</v>
      </c>
      <c r="E140" s="18" t="s">
        <v>287</v>
      </c>
      <c r="F140" s="10" t="s">
        <v>219</v>
      </c>
      <c r="G140" s="17" t="s">
        <v>282</v>
      </c>
    </row>
    <row r="141" spans="1:7" x14ac:dyDescent="0.15">
      <c r="A141" s="5"/>
      <c r="B141" s="9" t="s">
        <v>169</v>
      </c>
      <c r="C141" s="9" t="s">
        <v>214</v>
      </c>
      <c r="D141" s="18" t="s">
        <v>299</v>
      </c>
      <c r="E141" s="18" t="s">
        <v>287</v>
      </c>
      <c r="F141" s="10" t="s">
        <v>220</v>
      </c>
      <c r="G141" s="17" t="s">
        <v>282</v>
      </c>
    </row>
    <row r="142" spans="1:7" x14ac:dyDescent="0.15">
      <c r="A142" s="5"/>
      <c r="B142" s="9" t="s">
        <v>169</v>
      </c>
      <c r="C142" s="9" t="s">
        <v>215</v>
      </c>
      <c r="D142" s="18" t="s">
        <v>299</v>
      </c>
      <c r="E142" s="18" t="s">
        <v>287</v>
      </c>
      <c r="F142" s="10" t="s">
        <v>221</v>
      </c>
      <c r="G142" s="17" t="s">
        <v>282</v>
      </c>
    </row>
    <row r="143" spans="1:7" x14ac:dyDescent="0.15">
      <c r="A143" s="5"/>
      <c r="B143" s="9" t="s">
        <v>169</v>
      </c>
      <c r="C143" s="9" t="s">
        <v>180</v>
      </c>
      <c r="D143" s="18" t="s">
        <v>299</v>
      </c>
      <c r="E143" s="18" t="s">
        <v>287</v>
      </c>
      <c r="F143" s="10" t="s">
        <v>182</v>
      </c>
      <c r="G143" s="17" t="s">
        <v>282</v>
      </c>
    </row>
    <row r="144" spans="1:7" x14ac:dyDescent="0.15">
      <c r="A144" s="5"/>
      <c r="B144" s="9" t="s">
        <v>169</v>
      </c>
      <c r="C144" s="9" t="s">
        <v>183</v>
      </c>
      <c r="D144" s="18" t="s">
        <v>299</v>
      </c>
      <c r="E144" s="18" t="s">
        <v>287</v>
      </c>
      <c r="F144" s="10" t="s">
        <v>222</v>
      </c>
      <c r="G144" s="17" t="s">
        <v>282</v>
      </c>
    </row>
    <row r="145" spans="1:7" x14ac:dyDescent="0.15">
      <c r="A145" s="5"/>
      <c r="B145" s="9" t="s">
        <v>169</v>
      </c>
      <c r="C145" s="9" t="s">
        <v>265</v>
      </c>
      <c r="D145" s="18" t="s">
        <v>299</v>
      </c>
      <c r="E145" s="18" t="s">
        <v>287</v>
      </c>
      <c r="F145" s="10" t="s">
        <v>266</v>
      </c>
      <c r="G145" s="17" t="s">
        <v>282</v>
      </c>
    </row>
    <row r="146" spans="1:7" x14ac:dyDescent="0.15">
      <c r="A146" s="5"/>
      <c r="B146" s="9" t="s">
        <v>169</v>
      </c>
      <c r="C146" s="9" t="s">
        <v>184</v>
      </c>
      <c r="D146" s="18" t="s">
        <v>299</v>
      </c>
      <c r="E146" s="18" t="s">
        <v>287</v>
      </c>
      <c r="F146" s="10" t="s">
        <v>223</v>
      </c>
      <c r="G146" s="17" t="s">
        <v>282</v>
      </c>
    </row>
    <row r="147" spans="1:7" x14ac:dyDescent="0.15">
      <c r="A147" s="5"/>
      <c r="B147" s="9" t="s">
        <v>169</v>
      </c>
      <c r="C147" s="9" t="s">
        <v>185</v>
      </c>
      <c r="D147" s="18" t="s">
        <v>299</v>
      </c>
      <c r="E147" s="18" t="s">
        <v>287</v>
      </c>
      <c r="F147" s="10" t="s">
        <v>188</v>
      </c>
      <c r="G147" s="17" t="s">
        <v>282</v>
      </c>
    </row>
    <row r="148" spans="1:7" x14ac:dyDescent="0.15">
      <c r="A148" s="5"/>
      <c r="B148" s="9" t="s">
        <v>169</v>
      </c>
      <c r="C148" s="9" t="s">
        <v>239</v>
      </c>
      <c r="D148" s="18" t="s">
        <v>299</v>
      </c>
      <c r="E148" s="18" t="s">
        <v>287</v>
      </c>
      <c r="F148" s="10" t="s">
        <v>188</v>
      </c>
      <c r="G148" s="17" t="s">
        <v>282</v>
      </c>
    </row>
    <row r="149" spans="1:7" x14ac:dyDescent="0.15">
      <c r="A149" s="5" t="s">
        <v>280</v>
      </c>
      <c r="B149" s="9" t="s">
        <v>186</v>
      </c>
      <c r="C149" s="9" t="s">
        <v>186</v>
      </c>
      <c r="D149" s="18" t="s">
        <v>299</v>
      </c>
      <c r="E149" s="18" t="s">
        <v>313</v>
      </c>
      <c r="F149" s="10" t="s">
        <v>189</v>
      </c>
      <c r="G149" s="17" t="s">
        <v>282</v>
      </c>
    </row>
    <row r="150" spans="1:7" x14ac:dyDescent="0.15">
      <c r="A150" s="5" t="s">
        <v>276</v>
      </c>
      <c r="B150" s="9" t="s">
        <v>187</v>
      </c>
      <c r="C150" s="9" t="s">
        <v>187</v>
      </c>
      <c r="D150" s="18" t="s">
        <v>299</v>
      </c>
      <c r="E150" s="18" t="s">
        <v>287</v>
      </c>
      <c r="F150" s="10" t="s">
        <v>190</v>
      </c>
      <c r="G150" s="17" t="s">
        <v>282</v>
      </c>
    </row>
    <row r="151" spans="1:7" x14ac:dyDescent="0.15">
      <c r="A151" s="5" t="s">
        <v>272</v>
      </c>
      <c r="B151" s="9" t="s">
        <v>250</v>
      </c>
      <c r="C151" s="9" t="s">
        <v>241</v>
      </c>
      <c r="D151" s="18" t="s">
        <v>299</v>
      </c>
      <c r="E151" s="18" t="s">
        <v>287</v>
      </c>
      <c r="F151" s="10" t="s">
        <v>259</v>
      </c>
      <c r="G151" s="17" t="s">
        <v>282</v>
      </c>
    </row>
    <row r="152" spans="1:7" x14ac:dyDescent="0.15">
      <c r="A152" s="5"/>
      <c r="B152" s="9" t="s">
        <v>250</v>
      </c>
      <c r="C152" s="13" t="s">
        <v>251</v>
      </c>
      <c r="D152" s="18" t="s">
        <v>299</v>
      </c>
      <c r="E152" s="18" t="s">
        <v>287</v>
      </c>
      <c r="F152" s="10" t="s">
        <v>259</v>
      </c>
      <c r="G152" s="17" t="s">
        <v>282</v>
      </c>
    </row>
    <row r="153" spans="1:7" x14ac:dyDescent="0.15">
      <c r="A153" s="5"/>
      <c r="B153" s="9" t="s">
        <v>250</v>
      </c>
      <c r="C153" s="13" t="s">
        <v>255</v>
      </c>
      <c r="D153" s="18" t="s">
        <v>299</v>
      </c>
      <c r="E153" s="18" t="s">
        <v>287</v>
      </c>
      <c r="F153" s="10" t="s">
        <v>259</v>
      </c>
      <c r="G153" s="17" t="s">
        <v>282</v>
      </c>
    </row>
    <row r="154" spans="1:7" x14ac:dyDescent="0.15">
      <c r="A154" s="5"/>
      <c r="B154" s="9" t="s">
        <v>250</v>
      </c>
      <c r="C154" s="13" t="s">
        <v>256</v>
      </c>
      <c r="D154" s="18" t="s">
        <v>299</v>
      </c>
      <c r="E154" s="18" t="s">
        <v>287</v>
      </c>
      <c r="F154" s="10" t="s">
        <v>259</v>
      </c>
      <c r="G154" s="17" t="s">
        <v>282</v>
      </c>
    </row>
    <row r="155" spans="1:7" x14ac:dyDescent="0.15">
      <c r="A155" s="5"/>
      <c r="B155" s="9" t="s">
        <v>250</v>
      </c>
      <c r="C155" s="13" t="s">
        <v>257</v>
      </c>
      <c r="D155" s="18" t="s">
        <v>299</v>
      </c>
      <c r="E155" s="18" t="s">
        <v>287</v>
      </c>
      <c r="F155" s="10" t="s">
        <v>259</v>
      </c>
      <c r="G155" s="17" t="s">
        <v>282</v>
      </c>
    </row>
    <row r="156" spans="1:7" x14ac:dyDescent="0.15">
      <c r="A156" s="5"/>
      <c r="B156" s="9" t="s">
        <v>250</v>
      </c>
      <c r="C156" s="14" t="s">
        <v>242</v>
      </c>
      <c r="D156" s="18" t="s">
        <v>299</v>
      </c>
      <c r="E156" s="18" t="s">
        <v>287</v>
      </c>
      <c r="F156" s="10" t="s">
        <v>259</v>
      </c>
      <c r="G156" s="17" t="s">
        <v>282</v>
      </c>
    </row>
    <row r="157" spans="1:7" x14ac:dyDescent="0.15">
      <c r="A157" s="5"/>
      <c r="B157" s="9" t="s">
        <v>250</v>
      </c>
      <c r="C157" s="14" t="s">
        <v>243</v>
      </c>
      <c r="D157" s="18" t="s">
        <v>299</v>
      </c>
      <c r="E157" s="18" t="s">
        <v>287</v>
      </c>
      <c r="F157" s="10" t="s">
        <v>259</v>
      </c>
      <c r="G157" s="17" t="s">
        <v>282</v>
      </c>
    </row>
    <row r="158" spans="1:7" x14ac:dyDescent="0.15">
      <c r="A158" s="5"/>
      <c r="B158" s="9" t="s">
        <v>250</v>
      </c>
      <c r="C158" s="14" t="s">
        <v>244</v>
      </c>
      <c r="D158" s="18" t="s">
        <v>299</v>
      </c>
      <c r="E158" s="18" t="s">
        <v>287</v>
      </c>
      <c r="F158" s="10" t="s">
        <v>259</v>
      </c>
      <c r="G158" s="17" t="s">
        <v>282</v>
      </c>
    </row>
    <row r="159" spans="1:7" x14ac:dyDescent="0.15">
      <c r="A159" s="5"/>
      <c r="B159" s="9" t="s">
        <v>250</v>
      </c>
      <c r="C159" s="14" t="s">
        <v>245</v>
      </c>
      <c r="D159" s="18" t="s">
        <v>299</v>
      </c>
      <c r="E159" s="18" t="s">
        <v>287</v>
      </c>
      <c r="F159" s="10" t="s">
        <v>259</v>
      </c>
      <c r="G159" s="17" t="s">
        <v>282</v>
      </c>
    </row>
    <row r="160" spans="1:7" x14ac:dyDescent="0.15">
      <c r="A160" s="5"/>
      <c r="B160" s="9" t="s">
        <v>250</v>
      </c>
      <c r="C160" s="14" t="s">
        <v>246</v>
      </c>
      <c r="D160" s="18" t="s">
        <v>299</v>
      </c>
      <c r="E160" s="18" t="s">
        <v>287</v>
      </c>
      <c r="F160" s="10" t="s">
        <v>259</v>
      </c>
      <c r="G160" s="17" t="s">
        <v>282</v>
      </c>
    </row>
    <row r="161" spans="1:7" x14ac:dyDescent="0.15">
      <c r="A161" s="5"/>
      <c r="B161" s="9" t="s">
        <v>250</v>
      </c>
      <c r="C161" s="14" t="s">
        <v>247</v>
      </c>
      <c r="D161" s="18" t="s">
        <v>299</v>
      </c>
      <c r="E161" s="18" t="s">
        <v>287</v>
      </c>
      <c r="F161" s="10" t="s">
        <v>259</v>
      </c>
      <c r="G161" s="17" t="s">
        <v>282</v>
      </c>
    </row>
    <row r="162" spans="1:7" x14ac:dyDescent="0.15">
      <c r="A162" s="5"/>
      <c r="B162" s="9" t="s">
        <v>250</v>
      </c>
      <c r="C162" s="14" t="s">
        <v>248</v>
      </c>
      <c r="D162" s="18" t="s">
        <v>299</v>
      </c>
      <c r="E162" s="18" t="s">
        <v>287</v>
      </c>
      <c r="F162" s="10" t="s">
        <v>259</v>
      </c>
      <c r="G162" s="17" t="s">
        <v>282</v>
      </c>
    </row>
    <row r="163" spans="1:7" x14ac:dyDescent="0.15">
      <c r="A163" s="5"/>
      <c r="B163" s="9" t="s">
        <v>250</v>
      </c>
      <c r="C163" s="14" t="s">
        <v>249</v>
      </c>
      <c r="D163" s="18" t="s">
        <v>299</v>
      </c>
      <c r="E163" s="18" t="s">
        <v>287</v>
      </c>
      <c r="F163" s="10" t="s">
        <v>259</v>
      </c>
      <c r="G163" s="17" t="s">
        <v>282</v>
      </c>
    </row>
    <row r="164" spans="1:7" x14ac:dyDescent="0.15">
      <c r="A164" s="5"/>
      <c r="B164" s="9" t="s">
        <v>250</v>
      </c>
      <c r="C164" s="13" t="s">
        <v>252</v>
      </c>
      <c r="D164" s="18" t="s">
        <v>299</v>
      </c>
      <c r="E164" s="18" t="s">
        <v>287</v>
      </c>
      <c r="F164" s="10" t="s">
        <v>259</v>
      </c>
      <c r="G164" s="17" t="s">
        <v>282</v>
      </c>
    </row>
    <row r="165" spans="1:7" x14ac:dyDescent="0.15">
      <c r="A165" s="5"/>
      <c r="B165" s="9" t="s">
        <v>250</v>
      </c>
      <c r="C165" s="13" t="s">
        <v>253</v>
      </c>
      <c r="D165" s="18" t="s">
        <v>299</v>
      </c>
      <c r="E165" s="18" t="s">
        <v>287</v>
      </c>
      <c r="F165" s="10" t="s">
        <v>259</v>
      </c>
      <c r="G165" s="17" t="s">
        <v>282</v>
      </c>
    </row>
    <row r="166" spans="1:7" x14ac:dyDescent="0.15">
      <c r="A166" s="5"/>
      <c r="B166" s="9" t="s">
        <v>250</v>
      </c>
      <c r="C166" s="13" t="s">
        <v>254</v>
      </c>
      <c r="D166" s="18" t="s">
        <v>299</v>
      </c>
      <c r="E166" s="18" t="s">
        <v>287</v>
      </c>
      <c r="F166" s="10" t="s">
        <v>259</v>
      </c>
      <c r="G166" s="17" t="s">
        <v>282</v>
      </c>
    </row>
    <row r="167" spans="1:7" x14ac:dyDescent="0.15">
      <c r="A167" s="5"/>
      <c r="B167" s="9" t="s">
        <v>250</v>
      </c>
      <c r="C167" s="14" t="s">
        <v>258</v>
      </c>
      <c r="D167" s="18" t="s">
        <v>299</v>
      </c>
      <c r="E167" s="18" t="s">
        <v>314</v>
      </c>
      <c r="F167" s="10" t="s">
        <v>259</v>
      </c>
      <c r="G167" s="17" t="s">
        <v>282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hidden="1" x14ac:dyDescent="0.15">
      <c r="A3" s="5" t="s">
        <v>326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327</v>
      </c>
      <c r="E5" s="20"/>
      <c r="F5" s="8"/>
      <c r="G5" s="16"/>
    </row>
    <row r="6" spans="1:7" s="3" customFormat="1" hidden="1" x14ac:dyDescent="0.15">
      <c r="A6" s="5" t="s">
        <v>326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hidden="1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282</v>
      </c>
    </row>
    <row r="9" spans="1:7" hidden="1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282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 t="s">
        <v>284</v>
      </c>
    </row>
    <row r="11" spans="1:7" hidden="1" x14ac:dyDescent="0.15">
      <c r="A11" s="5" t="s">
        <v>10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hidden="1" x14ac:dyDescent="0.15">
      <c r="A12" s="5" t="s">
        <v>268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hidden="1" x14ac:dyDescent="0.15">
      <c r="A13" s="5"/>
      <c r="B13" s="9" t="s">
        <v>85</v>
      </c>
      <c r="C13" s="9" t="s">
        <v>49</v>
      </c>
      <c r="D13" s="11" t="s">
        <v>328</v>
      </c>
      <c r="E13" s="18" t="s">
        <v>290</v>
      </c>
      <c r="F13" s="10" t="s">
        <v>86</v>
      </c>
      <c r="G13" s="17" t="s">
        <v>282</v>
      </c>
    </row>
    <row r="14" spans="1:7" hidden="1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hidden="1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hidden="1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hidden="1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hidden="1" x14ac:dyDescent="0.15">
      <c r="A18" s="5" t="s">
        <v>268</v>
      </c>
      <c r="B18" s="9" t="s">
        <v>87</v>
      </c>
      <c r="C18" s="9" t="s">
        <v>87</v>
      </c>
      <c r="D18" s="11" t="s">
        <v>329</v>
      </c>
      <c r="E18" s="18" t="s">
        <v>289</v>
      </c>
      <c r="F18" s="10" t="s">
        <v>79</v>
      </c>
      <c r="G18" s="17" t="s">
        <v>282</v>
      </c>
    </row>
    <row r="19" spans="1:7" hidden="1" x14ac:dyDescent="0.15">
      <c r="A19" s="5" t="s">
        <v>268</v>
      </c>
      <c r="B19" s="9" t="s">
        <v>88</v>
      </c>
      <c r="C19" s="9" t="s">
        <v>73</v>
      </c>
      <c r="D19" s="11" t="s">
        <v>330</v>
      </c>
      <c r="E19" s="18" t="s">
        <v>291</v>
      </c>
      <c r="F19" s="10" t="s">
        <v>102</v>
      </c>
      <c r="G19" s="17" t="s">
        <v>282</v>
      </c>
    </row>
    <row r="20" spans="1:7" hidden="1" x14ac:dyDescent="0.15">
      <c r="A20" s="5"/>
      <c r="B20" s="9" t="s">
        <v>88</v>
      </c>
      <c r="C20" s="9" t="s">
        <v>74</v>
      </c>
      <c r="D20" s="11" t="s">
        <v>11</v>
      </c>
      <c r="E20" s="18" t="s">
        <v>291</v>
      </c>
      <c r="F20" s="10" t="s">
        <v>102</v>
      </c>
      <c r="G20" s="17" t="s">
        <v>282</v>
      </c>
    </row>
    <row r="21" spans="1:7" hidden="1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hidden="1" x14ac:dyDescent="0.15">
      <c r="A22" s="5"/>
      <c r="B22" s="9" t="s">
        <v>88</v>
      </c>
      <c r="C22" s="9" t="s">
        <v>76</v>
      </c>
      <c r="D22" s="11" t="s">
        <v>331</v>
      </c>
      <c r="E22" s="18" t="s">
        <v>291</v>
      </c>
      <c r="F22" s="10" t="s">
        <v>102</v>
      </c>
      <c r="G22" s="17" t="s">
        <v>282</v>
      </c>
    </row>
    <row r="23" spans="1:7" hidden="1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 t="s">
        <v>282</v>
      </c>
    </row>
    <row r="24" spans="1:7" hidden="1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 t="s">
        <v>282</v>
      </c>
    </row>
    <row r="25" spans="1:7" hidden="1" x14ac:dyDescent="0.15">
      <c r="A25" s="5" t="s">
        <v>268</v>
      </c>
      <c r="B25" s="9" t="s">
        <v>91</v>
      </c>
      <c r="C25" s="9" t="s">
        <v>67</v>
      </c>
      <c r="D25" s="11" t="s">
        <v>332</v>
      </c>
      <c r="E25" s="18" t="s">
        <v>289</v>
      </c>
      <c r="F25" s="10" t="s">
        <v>102</v>
      </c>
      <c r="G25" s="17" t="s">
        <v>282</v>
      </c>
    </row>
    <row r="26" spans="1:7" hidden="1" x14ac:dyDescent="0.15">
      <c r="A26" s="5"/>
      <c r="B26" s="9" t="s">
        <v>317</v>
      </c>
      <c r="C26" s="9" t="s">
        <v>68</v>
      </c>
      <c r="D26" s="11" t="s">
        <v>332</v>
      </c>
      <c r="E26" s="18" t="s">
        <v>289</v>
      </c>
      <c r="F26" s="10" t="s">
        <v>102</v>
      </c>
      <c r="G26" s="17" t="s">
        <v>282</v>
      </c>
    </row>
    <row r="27" spans="1:7" hidden="1" x14ac:dyDescent="0.15">
      <c r="A27" s="5"/>
      <c r="B27" s="9" t="s">
        <v>91</v>
      </c>
      <c r="C27" s="9" t="s">
        <v>92</v>
      </c>
      <c r="D27" s="11" t="s">
        <v>300</v>
      </c>
      <c r="E27" s="18" t="s">
        <v>289</v>
      </c>
      <c r="F27" s="10" t="s">
        <v>102</v>
      </c>
      <c r="G27" s="17" t="s">
        <v>282</v>
      </c>
    </row>
    <row r="28" spans="1:7" hidden="1" x14ac:dyDescent="0.15">
      <c r="A28" s="5" t="s">
        <v>268</v>
      </c>
      <c r="B28" s="9" t="s">
        <v>94</v>
      </c>
      <c r="C28" s="9" t="s">
        <v>233</v>
      </c>
      <c r="D28" s="11" t="s">
        <v>333</v>
      </c>
      <c r="E28" s="18" t="s">
        <v>290</v>
      </c>
      <c r="F28" s="10" t="s">
        <v>102</v>
      </c>
      <c r="G28" s="17" t="s">
        <v>282</v>
      </c>
    </row>
    <row r="29" spans="1:7" hidden="1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 t="s">
        <v>282</v>
      </c>
    </row>
    <row r="30" spans="1:7" hidden="1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 t="s">
        <v>282</v>
      </c>
    </row>
    <row r="31" spans="1:7" hidden="1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hidden="1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hidden="1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hidden="1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 t="s">
        <v>282</v>
      </c>
    </row>
    <row r="35" spans="1:7" hidden="1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 t="s">
        <v>282</v>
      </c>
    </row>
    <row r="36" spans="1:7" hidden="1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 t="s">
        <v>282</v>
      </c>
    </row>
    <row r="37" spans="1:7" hidden="1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 t="s">
        <v>282</v>
      </c>
    </row>
    <row r="38" spans="1:7" hidden="1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2" t="s">
        <v>281</v>
      </c>
      <c r="G38" s="17" t="s">
        <v>282</v>
      </c>
    </row>
    <row r="39" spans="1:7" hidden="1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2" t="s">
        <v>281</v>
      </c>
      <c r="G39" s="17" t="s">
        <v>282</v>
      </c>
    </row>
    <row r="40" spans="1:7" hidden="1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2" t="s">
        <v>281</v>
      </c>
      <c r="G40" s="17" t="s">
        <v>282</v>
      </c>
    </row>
    <row r="41" spans="1:7" hidden="1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2" t="s">
        <v>281</v>
      </c>
      <c r="G41" s="17" t="s">
        <v>282</v>
      </c>
    </row>
    <row r="42" spans="1:7" hidden="1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2" t="s">
        <v>281</v>
      </c>
      <c r="G42" s="17" t="s">
        <v>282</v>
      </c>
    </row>
    <row r="43" spans="1:7" hidden="1" x14ac:dyDescent="0.15">
      <c r="A43" s="5" t="s">
        <v>268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hidden="1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hidden="1" x14ac:dyDescent="0.15">
      <c r="A45" s="5"/>
      <c r="B45" s="9" t="s">
        <v>104</v>
      </c>
      <c r="C45" s="9" t="s">
        <v>105</v>
      </c>
      <c r="D45" s="11" t="s">
        <v>323</v>
      </c>
      <c r="E45" s="24" t="s">
        <v>16</v>
      </c>
      <c r="F45" s="12" t="s">
        <v>324</v>
      </c>
      <c r="G45" s="17" t="s">
        <v>282</v>
      </c>
    </row>
    <row r="46" spans="1:7" hidden="1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hidden="1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hidden="1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 t="s">
        <v>284</v>
      </c>
    </row>
    <row r="53" spans="1:7" hidden="1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0" t="s">
        <v>115</v>
      </c>
      <c r="G53" s="17" t="s">
        <v>282</v>
      </c>
    </row>
    <row r="54" spans="1:7" hidden="1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17" t="s">
        <v>282</v>
      </c>
    </row>
    <row r="55" spans="1:7" hidden="1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17" t="s">
        <v>282</v>
      </c>
    </row>
    <row r="56" spans="1:7" hidden="1" x14ac:dyDescent="0.15">
      <c r="A56" s="5"/>
      <c r="B56" s="9" t="s">
        <v>54</v>
      </c>
      <c r="C56" s="9" t="s">
        <v>227</v>
      </c>
      <c r="D56" s="18" t="s">
        <v>15</v>
      </c>
      <c r="E56" s="18" t="s">
        <v>290</v>
      </c>
      <c r="F56" s="10" t="s">
        <v>119</v>
      </c>
      <c r="G56" s="17" t="s">
        <v>282</v>
      </c>
    </row>
    <row r="57" spans="1:7" hidden="1" x14ac:dyDescent="0.15">
      <c r="A57" s="5"/>
      <c r="B57" s="9" t="s">
        <v>54</v>
      </c>
      <c r="C57" s="9" t="s">
        <v>120</v>
      </c>
      <c r="D57" s="18" t="s">
        <v>280</v>
      </c>
      <c r="E57" s="18" t="s">
        <v>303</v>
      </c>
      <c r="F57" s="10" t="s">
        <v>121</v>
      </c>
      <c r="G57" s="17" t="s">
        <v>282</v>
      </c>
    </row>
    <row r="58" spans="1:7" hidden="1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29" t="s">
        <v>335</v>
      </c>
      <c r="D64" s="30" t="s">
        <v>13</v>
      </c>
      <c r="E64" s="30" t="s">
        <v>287</v>
      </c>
      <c r="F64" s="31" t="s">
        <v>130</v>
      </c>
      <c r="G64" s="32" t="s">
        <v>284</v>
      </c>
    </row>
    <row r="65" spans="1:7" hidden="1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0" t="s">
        <v>136</v>
      </c>
      <c r="G73" s="26" t="s">
        <v>284</v>
      </c>
    </row>
    <row r="74" spans="1:7" hidden="1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0" t="s">
        <v>138</v>
      </c>
      <c r="G74" s="17" t="s">
        <v>282</v>
      </c>
    </row>
    <row r="75" spans="1:7" hidden="1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0" t="s">
        <v>138</v>
      </c>
      <c r="G75" s="17" t="s">
        <v>282</v>
      </c>
    </row>
    <row r="76" spans="1:7" hidden="1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0" t="s">
        <v>144</v>
      </c>
      <c r="G76" s="17" t="s">
        <v>282</v>
      </c>
    </row>
    <row r="77" spans="1:7" hidden="1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0" t="s">
        <v>144</v>
      </c>
      <c r="G77" s="17" t="s">
        <v>282</v>
      </c>
    </row>
    <row r="78" spans="1:7" hidden="1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0" t="s">
        <v>144</v>
      </c>
      <c r="G78" s="17" t="s">
        <v>282</v>
      </c>
    </row>
    <row r="79" spans="1:7" hidden="1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0" t="s">
        <v>144</v>
      </c>
      <c r="G79" s="17" t="s">
        <v>282</v>
      </c>
    </row>
    <row r="80" spans="1:7" hidden="1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0" t="s">
        <v>145</v>
      </c>
      <c r="G80" s="17" t="s">
        <v>282</v>
      </c>
    </row>
    <row r="81" spans="1:7" hidden="1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0" t="s">
        <v>156</v>
      </c>
      <c r="G81" s="17" t="s">
        <v>282</v>
      </c>
    </row>
    <row r="82" spans="1:7" hidden="1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0" t="s">
        <v>157</v>
      </c>
      <c r="G82" s="17" t="s">
        <v>282</v>
      </c>
    </row>
    <row r="83" spans="1:7" hidden="1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0" t="s">
        <v>157</v>
      </c>
      <c r="G83" s="17" t="s">
        <v>282</v>
      </c>
    </row>
    <row r="84" spans="1:7" hidden="1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0" t="s">
        <v>47</v>
      </c>
      <c r="G84" s="17" t="s">
        <v>282</v>
      </c>
    </row>
    <row r="85" spans="1:7" hidden="1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0" t="s">
        <v>47</v>
      </c>
      <c r="G85" s="17" t="s">
        <v>282</v>
      </c>
    </row>
    <row r="86" spans="1:7" hidden="1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0" t="s">
        <v>47</v>
      </c>
      <c r="G86" s="17" t="s">
        <v>282</v>
      </c>
    </row>
    <row r="87" spans="1:7" hidden="1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0" t="s">
        <v>155</v>
      </c>
      <c r="G87" s="17" t="s">
        <v>282</v>
      </c>
    </row>
    <row r="88" spans="1:7" hidden="1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0" t="s">
        <v>155</v>
      </c>
      <c r="G88" s="17" t="s">
        <v>282</v>
      </c>
    </row>
    <row r="89" spans="1:7" hidden="1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0" t="s">
        <v>155</v>
      </c>
      <c r="G89" s="17" t="s">
        <v>282</v>
      </c>
    </row>
    <row r="90" spans="1:7" hidden="1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0" t="s">
        <v>155</v>
      </c>
      <c r="G90" s="17" t="s">
        <v>282</v>
      </c>
    </row>
    <row r="91" spans="1:7" hidden="1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 t="s">
        <v>284</v>
      </c>
    </row>
    <row r="93" spans="1:7" hidden="1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 t="s">
        <v>282</v>
      </c>
    </row>
    <row r="94" spans="1:7" hidden="1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 t="s">
        <v>284</v>
      </c>
    </row>
    <row r="116" spans="1:7" hidden="1" x14ac:dyDescent="0.15">
      <c r="A116" s="5"/>
      <c r="B116" s="9" t="s">
        <v>161</v>
      </c>
      <c r="C116" s="9" t="s">
        <v>162</v>
      </c>
      <c r="D116" s="18" t="s">
        <v>2</v>
      </c>
      <c r="E116" s="18" t="s">
        <v>312</v>
      </c>
      <c r="F116" s="10" t="s">
        <v>168</v>
      </c>
      <c r="G116" s="17" t="s">
        <v>282</v>
      </c>
    </row>
    <row r="117" spans="1:7" hidden="1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23">
        <v>39173</v>
      </c>
      <c r="F117" s="10" t="s">
        <v>179</v>
      </c>
      <c r="G117" s="17" t="s">
        <v>282</v>
      </c>
    </row>
    <row r="118" spans="1:7" hidden="1" x14ac:dyDescent="0.15">
      <c r="A118" s="5"/>
      <c r="B118" s="9" t="s">
        <v>169</v>
      </c>
      <c r="C118" s="9" t="s">
        <v>197</v>
      </c>
      <c r="D118" s="18" t="s">
        <v>2</v>
      </c>
      <c r="E118" s="23">
        <v>39173</v>
      </c>
      <c r="F118" s="10" t="s">
        <v>179</v>
      </c>
      <c r="G118" s="17" t="s">
        <v>282</v>
      </c>
    </row>
    <row r="119" spans="1:7" hidden="1" x14ac:dyDescent="0.15">
      <c r="A119" s="5"/>
      <c r="B119" s="9" t="s">
        <v>169</v>
      </c>
      <c r="C119" s="9" t="s">
        <v>198</v>
      </c>
      <c r="D119" s="18" t="s">
        <v>268</v>
      </c>
      <c r="E119" s="23">
        <v>39173</v>
      </c>
      <c r="F119" s="10" t="s">
        <v>179</v>
      </c>
      <c r="G119" s="17" t="s">
        <v>282</v>
      </c>
    </row>
    <row r="120" spans="1:7" hidden="1" x14ac:dyDescent="0.15">
      <c r="A120" s="5"/>
      <c r="B120" s="9" t="s">
        <v>169</v>
      </c>
      <c r="C120" s="9" t="s">
        <v>199</v>
      </c>
      <c r="D120" s="18" t="s">
        <v>21</v>
      </c>
      <c r="E120" s="23">
        <v>39173</v>
      </c>
      <c r="F120" s="10" t="s">
        <v>179</v>
      </c>
      <c r="G120" s="17" t="s">
        <v>282</v>
      </c>
    </row>
    <row r="121" spans="1:7" hidden="1" x14ac:dyDescent="0.15">
      <c r="A121" s="5"/>
      <c r="B121" s="9" t="s">
        <v>169</v>
      </c>
      <c r="C121" s="9" t="s">
        <v>171</v>
      </c>
      <c r="D121" s="18" t="s">
        <v>15</v>
      </c>
      <c r="E121" s="23">
        <v>39173</v>
      </c>
      <c r="F121" s="10" t="s">
        <v>175</v>
      </c>
      <c r="G121" s="17" t="s">
        <v>282</v>
      </c>
    </row>
    <row r="122" spans="1:7" hidden="1" x14ac:dyDescent="0.15">
      <c r="A122" s="5"/>
      <c r="B122" s="9" t="s">
        <v>169</v>
      </c>
      <c r="C122" s="9" t="s">
        <v>171</v>
      </c>
      <c r="D122" s="18" t="s">
        <v>15</v>
      </c>
      <c r="E122" s="23">
        <v>39173</v>
      </c>
      <c r="F122" s="10" t="s">
        <v>176</v>
      </c>
      <c r="G122" s="17" t="s">
        <v>282</v>
      </c>
    </row>
    <row r="123" spans="1:7" hidden="1" x14ac:dyDescent="0.15">
      <c r="A123" s="5"/>
      <c r="B123" s="9" t="s">
        <v>169</v>
      </c>
      <c r="C123" s="9" t="s">
        <v>171</v>
      </c>
      <c r="D123" s="18" t="s">
        <v>15</v>
      </c>
      <c r="E123" s="23">
        <v>39173</v>
      </c>
      <c r="F123" s="10" t="s">
        <v>177</v>
      </c>
      <c r="G123" s="17" t="s">
        <v>282</v>
      </c>
    </row>
    <row r="124" spans="1:7" hidden="1" x14ac:dyDescent="0.15">
      <c r="A124" s="5"/>
      <c r="B124" s="9" t="s">
        <v>169</v>
      </c>
      <c r="C124" s="9" t="s">
        <v>171</v>
      </c>
      <c r="D124" s="18" t="s">
        <v>15</v>
      </c>
      <c r="E124" s="23">
        <v>39173</v>
      </c>
      <c r="F124" s="10" t="s">
        <v>178</v>
      </c>
      <c r="G124" s="17" t="s">
        <v>282</v>
      </c>
    </row>
    <row r="125" spans="1:7" hidden="1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312</v>
      </c>
      <c r="F125" s="10" t="s">
        <v>175</v>
      </c>
      <c r="G125" s="17" t="s">
        <v>282</v>
      </c>
    </row>
    <row r="126" spans="1:7" hidden="1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312</v>
      </c>
      <c r="F126" s="10" t="s">
        <v>176</v>
      </c>
      <c r="G126" s="17" t="s">
        <v>282</v>
      </c>
    </row>
    <row r="127" spans="1:7" hidden="1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312</v>
      </c>
      <c r="F127" s="10" t="s">
        <v>177</v>
      </c>
      <c r="G127" s="17" t="s">
        <v>282</v>
      </c>
    </row>
    <row r="128" spans="1:7" hidden="1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312</v>
      </c>
      <c r="F128" s="10" t="s">
        <v>178</v>
      </c>
      <c r="G128" s="17" t="s">
        <v>282</v>
      </c>
    </row>
    <row r="129" spans="1:7" hidden="1" x14ac:dyDescent="0.15">
      <c r="A129" s="5"/>
      <c r="B129" s="9" t="s">
        <v>169</v>
      </c>
      <c r="C129" s="9" t="s">
        <v>204</v>
      </c>
      <c r="D129" s="18" t="s">
        <v>5</v>
      </c>
      <c r="E129" s="18" t="s">
        <v>287</v>
      </c>
      <c r="F129" s="10" t="s">
        <v>175</v>
      </c>
      <c r="G129" s="17" t="s">
        <v>282</v>
      </c>
    </row>
    <row r="130" spans="1:7" hidden="1" x14ac:dyDescent="0.15">
      <c r="A130" s="5"/>
      <c r="B130" s="9" t="s">
        <v>169</v>
      </c>
      <c r="C130" s="9" t="s">
        <v>204</v>
      </c>
      <c r="D130" s="18" t="s">
        <v>5</v>
      </c>
      <c r="E130" s="18" t="s">
        <v>287</v>
      </c>
      <c r="F130" s="10" t="s">
        <v>176</v>
      </c>
      <c r="G130" s="17" t="s">
        <v>282</v>
      </c>
    </row>
    <row r="131" spans="1:7" hidden="1" x14ac:dyDescent="0.15">
      <c r="A131" s="5"/>
      <c r="B131" s="9" t="s">
        <v>169</v>
      </c>
      <c r="C131" s="9" t="s">
        <v>204</v>
      </c>
      <c r="D131" s="18" t="s">
        <v>5</v>
      </c>
      <c r="E131" s="18" t="s">
        <v>287</v>
      </c>
      <c r="F131" s="10" t="s">
        <v>177</v>
      </c>
      <c r="G131" s="17" t="s">
        <v>282</v>
      </c>
    </row>
    <row r="132" spans="1:7" hidden="1" x14ac:dyDescent="0.15">
      <c r="A132" s="5"/>
      <c r="B132" s="9" t="s">
        <v>169</v>
      </c>
      <c r="C132" s="9" t="s">
        <v>204</v>
      </c>
      <c r="D132" s="18" t="s">
        <v>5</v>
      </c>
      <c r="E132" s="18" t="s">
        <v>287</v>
      </c>
      <c r="F132" s="10" t="s">
        <v>178</v>
      </c>
      <c r="G132" s="17" t="s">
        <v>282</v>
      </c>
    </row>
    <row r="133" spans="1:7" hidden="1" x14ac:dyDescent="0.15">
      <c r="A133" s="5"/>
      <c r="B133" s="9" t="s">
        <v>169</v>
      </c>
      <c r="C133" s="9" t="s">
        <v>173</v>
      </c>
      <c r="D133" s="18" t="s">
        <v>271</v>
      </c>
      <c r="E133" s="23">
        <v>39173</v>
      </c>
      <c r="F133" s="10" t="s">
        <v>181</v>
      </c>
      <c r="G133" s="17" t="s">
        <v>282</v>
      </c>
    </row>
    <row r="134" spans="1:7" hidden="1" x14ac:dyDescent="0.15">
      <c r="A134" s="5"/>
      <c r="B134" s="9" t="s">
        <v>169</v>
      </c>
      <c r="C134" s="9" t="s">
        <v>174</v>
      </c>
      <c r="D134" s="18" t="s">
        <v>271</v>
      </c>
      <c r="E134" s="18" t="s">
        <v>287</v>
      </c>
      <c r="F134" s="10" t="s">
        <v>181</v>
      </c>
      <c r="G134" s="17" t="s">
        <v>282</v>
      </c>
    </row>
    <row r="135" spans="1:7" hidden="1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0" t="s">
        <v>216</v>
      </c>
      <c r="G135" s="17" t="s">
        <v>282</v>
      </c>
    </row>
    <row r="136" spans="1:7" hidden="1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0" t="s">
        <v>217</v>
      </c>
      <c r="G136" s="17" t="s">
        <v>282</v>
      </c>
    </row>
    <row r="137" spans="1:7" hidden="1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0" t="s">
        <v>218</v>
      </c>
      <c r="G137" s="17" t="s">
        <v>282</v>
      </c>
    </row>
    <row r="138" spans="1:7" hidden="1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0" t="s">
        <v>240</v>
      </c>
      <c r="G138" s="17" t="s">
        <v>282</v>
      </c>
    </row>
    <row r="139" spans="1:7" hidden="1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0" t="s">
        <v>279</v>
      </c>
      <c r="G139" s="17" t="s">
        <v>282</v>
      </c>
    </row>
    <row r="140" spans="1:7" hidden="1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0" t="s">
        <v>219</v>
      </c>
      <c r="G140" s="17" t="s">
        <v>282</v>
      </c>
    </row>
    <row r="141" spans="1:7" hidden="1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0" t="s">
        <v>220</v>
      </c>
      <c r="G141" s="17" t="s">
        <v>282</v>
      </c>
    </row>
    <row r="142" spans="1:7" hidden="1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0" t="s">
        <v>221</v>
      </c>
      <c r="G142" s="17" t="s">
        <v>282</v>
      </c>
    </row>
    <row r="143" spans="1:7" hidden="1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0" t="s">
        <v>182</v>
      </c>
      <c r="G143" s="17" t="s">
        <v>282</v>
      </c>
    </row>
    <row r="144" spans="1:7" hidden="1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0" t="s">
        <v>222</v>
      </c>
      <c r="G144" s="17" t="s">
        <v>282</v>
      </c>
    </row>
    <row r="145" spans="1:7" hidden="1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0" t="s">
        <v>266</v>
      </c>
      <c r="G145" s="17" t="s">
        <v>282</v>
      </c>
    </row>
    <row r="146" spans="1:7" hidden="1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0" t="s">
        <v>223</v>
      </c>
      <c r="G146" s="17" t="s">
        <v>282</v>
      </c>
    </row>
    <row r="147" spans="1:7" hidden="1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0" t="s">
        <v>188</v>
      </c>
      <c r="G147" s="17" t="s">
        <v>282</v>
      </c>
    </row>
    <row r="148" spans="1:7" hidden="1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0" t="s">
        <v>188</v>
      </c>
      <c r="G148" s="17" t="s">
        <v>282</v>
      </c>
    </row>
    <row r="149" spans="1:7" hidden="1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0" t="s">
        <v>189</v>
      </c>
      <c r="G149" s="17" t="s">
        <v>282</v>
      </c>
    </row>
    <row r="150" spans="1:7" hidden="1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0" t="s">
        <v>190</v>
      </c>
      <c r="G150" s="17" t="s">
        <v>282</v>
      </c>
    </row>
    <row r="151" spans="1:7" hidden="1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0" t="s">
        <v>259</v>
      </c>
      <c r="G151" s="17" t="s">
        <v>282</v>
      </c>
    </row>
    <row r="152" spans="1:7" hidden="1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0" t="s">
        <v>259</v>
      </c>
      <c r="G152" s="17" t="s">
        <v>282</v>
      </c>
    </row>
    <row r="153" spans="1:7" hidden="1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0" t="s">
        <v>259</v>
      </c>
      <c r="G153" s="17" t="s">
        <v>282</v>
      </c>
    </row>
    <row r="154" spans="1:7" hidden="1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0" t="s">
        <v>259</v>
      </c>
      <c r="G154" s="17" t="s">
        <v>282</v>
      </c>
    </row>
    <row r="155" spans="1:7" hidden="1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0" t="s">
        <v>259</v>
      </c>
      <c r="G155" s="17" t="s">
        <v>282</v>
      </c>
    </row>
    <row r="156" spans="1:7" hidden="1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0" t="s">
        <v>259</v>
      </c>
      <c r="G156" s="17" t="s">
        <v>282</v>
      </c>
    </row>
    <row r="157" spans="1:7" hidden="1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0" t="s">
        <v>259</v>
      </c>
      <c r="G157" s="17" t="s">
        <v>282</v>
      </c>
    </row>
    <row r="158" spans="1:7" hidden="1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0" t="s">
        <v>259</v>
      </c>
      <c r="G158" s="17" t="s">
        <v>282</v>
      </c>
    </row>
    <row r="159" spans="1:7" hidden="1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0" t="s">
        <v>259</v>
      </c>
      <c r="G159" s="17" t="s">
        <v>282</v>
      </c>
    </row>
    <row r="160" spans="1:7" hidden="1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0" t="s">
        <v>259</v>
      </c>
      <c r="G160" s="17" t="s">
        <v>282</v>
      </c>
    </row>
    <row r="161" spans="1:7" hidden="1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0" t="s">
        <v>259</v>
      </c>
      <c r="G161" s="17" t="s">
        <v>282</v>
      </c>
    </row>
    <row r="162" spans="1:7" hidden="1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0" t="s">
        <v>259</v>
      </c>
      <c r="G162" s="17" t="s">
        <v>282</v>
      </c>
    </row>
    <row r="163" spans="1:7" hidden="1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0" t="s">
        <v>259</v>
      </c>
      <c r="G163" s="17" t="s">
        <v>282</v>
      </c>
    </row>
    <row r="164" spans="1:7" hidden="1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0" t="s">
        <v>259</v>
      </c>
      <c r="G164" s="17" t="s">
        <v>282</v>
      </c>
    </row>
    <row r="165" spans="1:7" hidden="1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0" t="s">
        <v>259</v>
      </c>
      <c r="G165" s="17" t="s">
        <v>282</v>
      </c>
    </row>
    <row r="166" spans="1:7" hidden="1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0" t="s">
        <v>259</v>
      </c>
      <c r="G166" s="17" t="s">
        <v>282</v>
      </c>
    </row>
    <row r="167" spans="1:7" hidden="1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0" t="s">
        <v>259</v>
      </c>
      <c r="G167" s="17" t="s">
        <v>282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13-4</vt:lpstr>
      <vt:lpstr>運輸 (自動車)</vt:lpstr>
      <vt:lpstr>資料・出所先</vt:lpstr>
      <vt:lpstr>外部</vt:lpstr>
      <vt:lpstr>'13-4'!Print_Area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2010-07-06T02:59:05Z</cp:lastPrinted>
  <dcterms:created xsi:type="dcterms:W3CDTF">2006-01-26T04:49:49Z</dcterms:created>
  <dcterms:modified xsi:type="dcterms:W3CDTF">2023-04-14T02:34:32Z</dcterms:modified>
</cp:coreProperties>
</file>