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A461951-3381-41DC-B55D-176CE4B8E9BD}" xr6:coauthVersionLast="36" xr6:coauthVersionMax="36" xr10:uidLastSave="{00000000-0000-0000-0000-000000000000}"/>
  <bookViews>
    <workbookView xWindow="0" yWindow="0" windowWidth="28800" windowHeight="12285" tabRatio="910"/>
  </bookViews>
  <sheets>
    <sheet name="19-4" sheetId="28" r:id="rId1"/>
  </sheets>
  <definedNames>
    <definedName name="_xlnm.Print_Area" localSheetId="0">'19-4'!$A$3:$D$18</definedName>
  </definedNames>
  <calcPr calcId="191029"/>
</workbook>
</file>

<file path=xl/calcChain.xml><?xml version="1.0" encoding="utf-8"?>
<calcChain xmlns="http://schemas.openxmlformats.org/spreadsheetml/2006/main">
  <c r="C6" i="28" l="1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C10" i="28"/>
  <c r="B10" i="28"/>
  <c r="C9" i="28"/>
  <c r="B9" i="28"/>
  <c r="C8" i="28"/>
  <c r="B8" i="28"/>
  <c r="C7" i="28"/>
  <c r="B7" i="28"/>
  <c r="B6" i="28"/>
  <c r="D9" i="28"/>
  <c r="D6" i="28"/>
  <c r="D7" i="28"/>
  <c r="D8" i="28"/>
  <c r="D10" i="28"/>
</calcChain>
</file>

<file path=xl/sharedStrings.xml><?xml version="1.0" encoding="utf-8"?>
<sst xmlns="http://schemas.openxmlformats.org/spreadsheetml/2006/main" count="34" uniqueCount="19">
  <si>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</si>
  <si>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</si>
  <si>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</si>
  <si>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3">
      <t>ソウトウ</t>
    </rPh>
    <rPh sb="13" eb="14">
      <t>ガク</t>
    </rPh>
    <phoneticPr fontId="2"/>
  </si>
  <si>
    <t>総額</t>
    <rPh sb="0" eb="2">
      <t>ソウガク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</si>
  <si>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</si>
  <si>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</si>
  <si>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</si>
  <si>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</si>
  <si>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</si>
  <si>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</si>
  <si>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19-4　心身障害者の医療の状況</t>
    <rPh sb="5" eb="7">
      <t>シンシン</t>
    </rPh>
    <rPh sb="7" eb="10">
      <t>ショウガイシャ</t>
    </rPh>
    <rPh sb="11" eb="13">
      <t>イリョウ</t>
    </rPh>
    <rPh sb="14" eb="16">
      <t>ジョウキョウ</t>
    </rPh>
    <phoneticPr fontId="2"/>
  </si>
  <si>
    <t>1人当たり(円)</t>
    <rPh sb="0" eb="2">
      <t>ヒトリ</t>
    </rPh>
    <rPh sb="2" eb="3">
      <t>アタ</t>
    </rPh>
    <rPh sb="6" eb="7">
      <t>エン</t>
    </rPh>
    <phoneticPr fontId="2"/>
  </si>
  <si>
    <t>総額（千円）</t>
    <rPh sb="0" eb="2">
      <t>ソウガク</t>
    </rPh>
    <rPh sb="3" eb="5">
      <t>センエン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</si>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</sst>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84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right" vertical="center" indent="3"/>
    </xf>
    <xf numFmtId="38" fontId="4" fillId="0" borderId="14" xfId="1" applyFont="1" applyFill="1" applyBorder="1" applyAlignment="1">
      <alignment horizontal="right" vertical="center" indent="3"/>
    </xf>
    <xf numFmtId="38" fontId="4" fillId="0" borderId="0" xfId="1" applyFont="1" applyFill="1" applyBorder="1" applyAlignment="1">
      <alignment horizontal="right" vertical="center" indent="3"/>
    </xf>
    <xf numFmtId="0" fontId="4" fillId="0" borderId="11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right" vertical="center" indent="3"/>
    </xf>
    <xf numFmtId="38" fontId="4" fillId="0" borderId="15" xfId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zoomScaleNormal="100" zoomScaleSheetLayoutView="100" workbookViewId="0">
      <selection activeCell="A16" sqref="A16"/>
    </sheetView>
  </sheetViews>
  <sheetFormatPr defaultRowHeight="14.25"/>
  <cols>
    <col min="1" max="1" width="11.125" style="2" customWidth="1"/>
    <col min="2" max="2" width="24.5" style="2" customWidth="1"/>
    <col min="3" max="4" width="15.625" style="2" customWidth="1"/>
    <col min="5" max="16384" width="9" style="2"/>
  </cols>
  <sheetData>
    <row r="1" spans="1:4" ht="26.25" customHeight="1">
      <c r="A1" s="30" t="s">
        <v>18</v>
      </c>
    </row>
    <row r="2" spans="1:4" ht="7.5" customHeight="1"/>
    <row r="3" spans="1:4" ht="20.100000000000001" customHeight="1" thickBot="1">
      <c r="A3" s="1" t="s">
        <v>11</v>
      </c>
    </row>
    <row r="4" spans="1:4" ht="20.100000000000001" customHeight="1">
      <c r="A4" s="37" t="s">
        <v>0</v>
      </c>
      <c r="B4" s="38" t="s">
        <v>16</v>
      </c>
      <c r="C4" s="40" t="s">
        <v>3</v>
      </c>
      <c r="D4" s="41"/>
    </row>
    <row r="5" spans="1:4" ht="20.100000000000001" customHeight="1">
      <c r="A5" s="35"/>
      <c r="B5" s="39"/>
      <c r="C5" s="4" t="s">
        <v>13</v>
      </c>
      <c r="D5" s="5" t="s">
        <v>12</v>
      </c>
    </row>
    <row r="6" spans="1:4" ht="20.100000000000001" customHeight="1">
      <c r="A6" s="6" t="s">
        <v>9</v>
      </c>
      <c r="B6" s="23">
        <f>SUM(C22:C25)</f>
        <v>1935</v>
      </c>
      <c r="C6" s="8">
        <f>SUM(D22:D25)</f>
        <v>161777</v>
      </c>
      <c r="D6" s="8">
        <f>C6/B6*1000</f>
        <v>83605.684754521964</v>
      </c>
    </row>
    <row r="7" spans="1:4" ht="20.100000000000001" customHeight="1">
      <c r="A7" s="6">
        <v>14</v>
      </c>
      <c r="B7" s="23">
        <f>SUM(C26:C29)</f>
        <v>2032</v>
      </c>
      <c r="C7" s="8">
        <f>SUM(D26:D29)</f>
        <v>171694</v>
      </c>
      <c r="D7" s="8">
        <f>C7/B7*1000</f>
        <v>84495.078740157478</v>
      </c>
    </row>
    <row r="8" spans="1:4" ht="20.100000000000001" customHeight="1">
      <c r="A8" s="6">
        <v>15</v>
      </c>
      <c r="B8" s="23">
        <f>SUM(C30:C33)</f>
        <v>1940</v>
      </c>
      <c r="C8" s="8">
        <f>SUM(D30:D33)</f>
        <v>169810</v>
      </c>
      <c r="D8" s="8">
        <f>C8/B8*1000</f>
        <v>87530.927835051538</v>
      </c>
    </row>
    <row r="9" spans="1:4" ht="20.100000000000001" customHeight="1">
      <c r="A9" s="6">
        <v>16</v>
      </c>
      <c r="B9" s="23">
        <f>SUM(C34:C37)</f>
        <v>1730</v>
      </c>
      <c r="C9" s="8">
        <f>SUM(D34:D37)</f>
        <v>139355</v>
      </c>
      <c r="D9" s="8">
        <f>C9/B9*1000</f>
        <v>80552.023121387276</v>
      </c>
    </row>
    <row r="10" spans="1:4" ht="20.100000000000001" customHeight="1">
      <c r="A10" s="6">
        <v>17</v>
      </c>
      <c r="B10" s="23">
        <f>SUM(C38)</f>
        <v>855</v>
      </c>
      <c r="C10" s="8">
        <f>SUM(D38)</f>
        <v>85246</v>
      </c>
      <c r="D10" s="8">
        <f>C10/B10*1000</f>
        <v>99702.923976608188</v>
      </c>
    </row>
    <row r="11" spans="1:4" ht="20.100000000000001" customHeight="1">
      <c r="A11" s="9">
        <v>18</v>
      </c>
      <c r="B11" s="24">
        <v>863</v>
      </c>
      <c r="C11" s="10">
        <v>78716</v>
      </c>
      <c r="D11" s="10">
        <v>91212</v>
      </c>
    </row>
    <row r="12" spans="1:4" ht="20.100000000000001" customHeight="1">
      <c r="A12" s="21">
        <v>19</v>
      </c>
      <c r="B12" s="25">
        <v>1148</v>
      </c>
      <c r="C12" s="10">
        <v>126135</v>
      </c>
      <c r="D12" s="10">
        <v>109874</v>
      </c>
    </row>
    <row r="13" spans="1:4" s="22" customFormat="1" ht="20.100000000000001" customHeight="1">
      <c r="A13" s="21">
        <v>20</v>
      </c>
      <c r="B13" s="25">
        <v>1176</v>
      </c>
      <c r="C13" s="10">
        <v>122227</v>
      </c>
      <c r="D13" s="10">
        <v>103934</v>
      </c>
    </row>
    <row r="14" spans="1:4" s="22" customFormat="1" ht="20.100000000000001" customHeight="1">
      <c r="A14" s="21">
        <v>21</v>
      </c>
      <c r="B14" s="25">
        <v>1124</v>
      </c>
      <c r="C14" s="10">
        <v>122437</v>
      </c>
      <c r="D14" s="10">
        <v>108930</v>
      </c>
    </row>
    <row r="15" spans="1:4" s="22" customFormat="1" ht="20.100000000000001" customHeight="1" thickBot="1">
      <c r="A15" s="26">
        <v>22</v>
      </c>
      <c r="B15" s="27">
        <v>1323</v>
      </c>
      <c r="C15" s="28">
        <v>131497</v>
      </c>
      <c r="D15" s="28">
        <v>99393</v>
      </c>
    </row>
    <row r="16" spans="1:4" s="22" customFormat="1" ht="20.100000000000001" customHeight="1">
      <c r="A16" s="29" t="s">
        <v>15</v>
      </c>
      <c r="B16" s="25"/>
      <c r="C16" s="10"/>
      <c r="D16" s="10"/>
    </row>
    <row r="17" spans="1:5" s="22" customFormat="1" ht="20.100000000000001" customHeight="1">
      <c r="A17" s="36" t="s">
        <v>17</v>
      </c>
      <c r="B17" s="36"/>
      <c r="C17" s="36"/>
      <c r="D17" s="36"/>
    </row>
    <row r="18" spans="1:5" ht="20.100000000000001" customHeight="1">
      <c r="A18" s="2" t="s">
        <v>14</v>
      </c>
    </row>
    <row r="19" spans="1:5" ht="15" hidden="1" thickBot="1">
      <c r="A19" s="1" t="s">
        <v>11</v>
      </c>
    </row>
    <row r="20" spans="1:5" ht="14.25" hidden="1" customHeight="1">
      <c r="A20" s="37" t="s">
        <v>0</v>
      </c>
      <c r="B20" s="31"/>
      <c r="C20" s="31" t="s">
        <v>2</v>
      </c>
      <c r="D20" s="11" t="s">
        <v>3</v>
      </c>
    </row>
    <row r="21" spans="1:5" hidden="1">
      <c r="A21" s="35"/>
      <c r="B21" s="32"/>
      <c r="C21" s="32"/>
      <c r="D21" s="12" t="s">
        <v>4</v>
      </c>
    </row>
    <row r="22" spans="1:5" hidden="1">
      <c r="A22" s="33">
        <v>13</v>
      </c>
      <c r="B22" s="13" t="s">
        <v>5</v>
      </c>
      <c r="C22" s="7">
        <v>910</v>
      </c>
      <c r="D22" s="7">
        <v>74645</v>
      </c>
      <c r="E22" s="14">
        <f t="shared" ref="E22:E38" si="0">D22/C22*1000</f>
        <v>82027.472527472521</v>
      </c>
    </row>
    <row r="23" spans="1:5" hidden="1">
      <c r="A23" s="33"/>
      <c r="B23" s="13" t="s">
        <v>6</v>
      </c>
      <c r="C23" s="7">
        <v>529</v>
      </c>
      <c r="D23" s="7">
        <v>60775</v>
      </c>
      <c r="E23" s="14">
        <f t="shared" si="0"/>
        <v>114886.57844990549</v>
      </c>
    </row>
    <row r="24" spans="1:5" hidden="1">
      <c r="A24" s="33"/>
      <c r="B24" s="13" t="s">
        <v>7</v>
      </c>
      <c r="C24" s="7">
        <v>165</v>
      </c>
      <c r="D24" s="7">
        <v>6953</v>
      </c>
      <c r="E24" s="14">
        <f t="shared" si="0"/>
        <v>42139.393939393944</v>
      </c>
    </row>
    <row r="25" spans="1:5" hidden="1">
      <c r="A25" s="33"/>
      <c r="B25" s="13" t="s">
        <v>8</v>
      </c>
      <c r="C25" s="7">
        <v>331</v>
      </c>
      <c r="D25" s="7">
        <v>19404</v>
      </c>
      <c r="E25" s="14">
        <f t="shared" si="0"/>
        <v>58622.356495468281</v>
      </c>
    </row>
    <row r="26" spans="1:5" hidden="1">
      <c r="A26" s="34">
        <v>14</v>
      </c>
      <c r="B26" s="15" t="s">
        <v>5</v>
      </c>
      <c r="C26" s="16">
        <v>949</v>
      </c>
      <c r="D26" s="16">
        <v>78284</v>
      </c>
      <c r="E26" s="14">
        <f t="shared" si="0"/>
        <v>82491.04320337197</v>
      </c>
    </row>
    <row r="27" spans="1:5" hidden="1">
      <c r="A27" s="33"/>
      <c r="B27" s="13" t="s">
        <v>6</v>
      </c>
      <c r="C27" s="7">
        <v>604</v>
      </c>
      <c r="D27" s="7">
        <v>65488</v>
      </c>
      <c r="E27" s="14">
        <f t="shared" si="0"/>
        <v>108423.84105960265</v>
      </c>
    </row>
    <row r="28" spans="1:5" hidden="1">
      <c r="A28" s="33"/>
      <c r="B28" s="13" t="s">
        <v>7</v>
      </c>
      <c r="C28" s="7">
        <v>165</v>
      </c>
      <c r="D28" s="7">
        <v>9424</v>
      </c>
      <c r="E28" s="14">
        <f t="shared" si="0"/>
        <v>57115.15151515152</v>
      </c>
    </row>
    <row r="29" spans="1:5" ht="13.5" hidden="1" customHeight="1">
      <c r="A29" s="35"/>
      <c r="B29" s="3" t="s">
        <v>8</v>
      </c>
      <c r="C29" s="17">
        <v>314</v>
      </c>
      <c r="D29" s="17">
        <v>18498</v>
      </c>
      <c r="E29" s="14">
        <f t="shared" si="0"/>
        <v>58910.828025477706</v>
      </c>
    </row>
    <row r="30" spans="1:5" ht="12" hidden="1" customHeight="1">
      <c r="A30" s="33">
        <v>15</v>
      </c>
      <c r="B30" s="13" t="s">
        <v>5</v>
      </c>
      <c r="C30" s="7">
        <v>837</v>
      </c>
      <c r="D30" s="7">
        <v>73355</v>
      </c>
      <c r="E30" s="14">
        <f t="shared" si="0"/>
        <v>87640.382317801661</v>
      </c>
    </row>
    <row r="31" spans="1:5" ht="12.75" hidden="1" customHeight="1">
      <c r="A31" s="33"/>
      <c r="B31" s="13" t="s">
        <v>6</v>
      </c>
      <c r="C31" s="7">
        <v>576</v>
      </c>
      <c r="D31" s="7">
        <v>72036</v>
      </c>
      <c r="E31" s="14">
        <f t="shared" si="0"/>
        <v>125062.5</v>
      </c>
    </row>
    <row r="32" spans="1:5" hidden="1">
      <c r="A32" s="33"/>
      <c r="B32" s="13" t="s">
        <v>7</v>
      </c>
      <c r="C32" s="7">
        <v>192</v>
      </c>
      <c r="D32" s="7">
        <v>13610</v>
      </c>
      <c r="E32" s="14">
        <f t="shared" si="0"/>
        <v>70885.416666666672</v>
      </c>
    </row>
    <row r="33" spans="1:5" hidden="1">
      <c r="A33" s="33"/>
      <c r="B33" s="13" t="s">
        <v>8</v>
      </c>
      <c r="C33" s="7">
        <v>335</v>
      </c>
      <c r="D33" s="7">
        <v>10809</v>
      </c>
      <c r="E33" s="14">
        <f t="shared" si="0"/>
        <v>32265.671641791043</v>
      </c>
    </row>
    <row r="34" spans="1:5" hidden="1">
      <c r="A34" s="34">
        <v>16</v>
      </c>
      <c r="B34" s="15" t="s">
        <v>5</v>
      </c>
      <c r="C34" s="16">
        <v>563</v>
      </c>
      <c r="D34" s="16">
        <v>45736</v>
      </c>
      <c r="E34" s="14">
        <f t="shared" si="0"/>
        <v>81236.234458259321</v>
      </c>
    </row>
    <row r="35" spans="1:5" hidden="1">
      <c r="A35" s="33"/>
      <c r="B35" s="13" t="s">
        <v>6</v>
      </c>
      <c r="C35" s="7">
        <v>610</v>
      </c>
      <c r="D35" s="7">
        <v>60798</v>
      </c>
      <c r="E35" s="14">
        <f t="shared" si="0"/>
        <v>99668.852459016387</v>
      </c>
    </row>
    <row r="36" spans="1:5" hidden="1">
      <c r="A36" s="33"/>
      <c r="B36" s="13" t="s">
        <v>7</v>
      </c>
      <c r="C36" s="7">
        <v>222</v>
      </c>
      <c r="D36" s="7">
        <v>14130</v>
      </c>
      <c r="E36" s="14">
        <f t="shared" si="0"/>
        <v>63648.648648648646</v>
      </c>
    </row>
    <row r="37" spans="1:5" hidden="1">
      <c r="A37" s="35"/>
      <c r="B37" s="3" t="s">
        <v>8</v>
      </c>
      <c r="C37" s="17">
        <v>335</v>
      </c>
      <c r="D37" s="17">
        <v>18691</v>
      </c>
      <c r="E37" s="14">
        <f t="shared" si="0"/>
        <v>55794.029850746272</v>
      </c>
    </row>
    <row r="38" spans="1:5" ht="13.5" hidden="1" customHeight="1" thickBot="1">
      <c r="A38" s="18">
        <v>17</v>
      </c>
      <c r="B38" s="19" t="s">
        <v>1</v>
      </c>
      <c r="C38" s="7">
        <v>855</v>
      </c>
      <c r="D38" s="7">
        <v>85246</v>
      </c>
      <c r="E38" s="14">
        <f t="shared" si="0"/>
        <v>99702.923976608188</v>
      </c>
    </row>
    <row r="39" spans="1:5" hidden="1">
      <c r="A39" s="2" t="s">
        <v>10</v>
      </c>
      <c r="C39" s="20"/>
      <c r="D39" s="20"/>
    </row>
    <row r="40" spans="1:5">
      <c r="C40" s="7"/>
      <c r="D40" s="7"/>
    </row>
    <row r="41" spans="1:5">
      <c r="C41" s="7"/>
      <c r="D41" s="7"/>
    </row>
    <row r="58" ht="9.75" customHeight="1"/>
    <row r="84" ht="15" customHeight="1"/>
  </sheetData>
  <mergeCells count="11">
    <mergeCell ref="A4:A5"/>
    <mergeCell ref="B4:B5"/>
    <mergeCell ref="C4:D4"/>
    <mergeCell ref="A20:A21"/>
    <mergeCell ref="B20:B21"/>
    <mergeCell ref="C20:C21"/>
    <mergeCell ref="A22:A25"/>
    <mergeCell ref="A26:A29"/>
    <mergeCell ref="A17:D17"/>
    <mergeCell ref="A34:A37"/>
    <mergeCell ref="A30:A3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19-4</vt:lpstr>
      <vt:lpstr>'19-4'!Print_Area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2016-11-30T23:46:59Z</cp:lastPrinted>
  <dcterms:created xsi:type="dcterms:W3CDTF">1997-01-08T22:48:59Z</dcterms:created>
  <dcterms:modified xsi:type="dcterms:W3CDTF">2023-04-14T02:54:26Z</dcterms:modified>
</cp:coreProperties>
</file>