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A16CF7BC-B621-41CE-AFCA-9DE823B814C5}" xr6:coauthVersionLast="36" xr6:coauthVersionMax="36" xr10:uidLastSave="{00000000-0000-0000-0000-000000000000}"/>
  <bookViews>
    <workbookView xWindow="0" yWindow="0" windowWidth="28800" windowHeight="12285" tabRatio="910"/>
  </bookViews>
  <sheets>
    <sheet name="結いの家" sheetId="6" r:id="rId1"/>
    <sheet name="塩名田苑" sheetId="7" r:id="rId2"/>
    <sheet name="勝間園" sheetId="8" r:id="rId3"/>
    <sheet name="佐久福寿園" sheetId="9" r:id="rId4"/>
    <sheet name="シルバーランドみつい・きしの" sheetId="10" r:id="rId5"/>
    <sheet name="さくら苑" sheetId="12" r:id="rId6"/>
  </sheets>
  <definedNames>
    <definedName name="_xlnm.Print_Area" localSheetId="5">さくら苑!$A$1:$N$11</definedName>
    <definedName name="_xlnm.Print_Area" localSheetId="4">シルバーランドみつい・きしの!$A$1:$N$24</definedName>
    <definedName name="_xlnm.Print_Area" localSheetId="1">塩名田苑!$A$1:$N$18</definedName>
    <definedName name="_xlnm.Print_Area" localSheetId="0">結いの家!$A$1:$N$17</definedName>
    <definedName name="_xlnm.Print_Area" localSheetId="3">佐久福寿園!$A$1:$N$17</definedName>
    <definedName name="_xlnm.Print_Area" localSheetId="2">勝間園!$A$1:$N$17</definedName>
    <definedName name="_xlnm.Print_Titles" localSheetId="5">さくら苑!$1:$2</definedName>
    <definedName name="_xlnm.Print_Titles" localSheetId="4">シルバーランドみつい・きしの!$1:$2</definedName>
    <definedName name="_xlnm.Print_Titles" localSheetId="1">塩名田苑!$1:$2</definedName>
    <definedName name="_xlnm.Print_Titles" localSheetId="0">結いの家!$1:$2</definedName>
    <definedName name="_xlnm.Print_Titles" localSheetId="3">佐久福寿園!$1:$2</definedName>
    <definedName name="_xlnm.Print_Titles" localSheetId="2">勝間園!$1:$2</definedName>
  </definedNames>
  <calcPr calcId="191029" fullCalcOnLoad="1"/>
</workbook>
</file>

<file path=xl/calcChain.xml><?xml version="1.0" encoding="utf-8"?>
<calcChain xmlns="http://schemas.openxmlformats.org/spreadsheetml/2006/main">
  <c r="I15" i="7" l="1"/>
  <c r="I14" i="7"/>
  <c r="I13" i="7"/>
  <c r="I12" i="7"/>
  <c r="I11" i="7"/>
  <c r="C16" i="7"/>
  <c r="F15" i="7"/>
  <c r="I10" i="9"/>
  <c r="F10" i="9"/>
  <c r="C10" i="9"/>
  <c r="I9" i="9"/>
  <c r="F9" i="9"/>
  <c r="C9" i="9"/>
  <c r="I8" i="9"/>
  <c r="F8" i="9"/>
  <c r="C8" i="9"/>
  <c r="I7" i="9"/>
  <c r="F7" i="9"/>
  <c r="C7" i="9"/>
  <c r="I6" i="9"/>
  <c r="F6" i="9"/>
  <c r="C6" i="9"/>
  <c r="C6" i="8"/>
  <c r="F6" i="8"/>
  <c r="I6" i="8"/>
  <c r="C7" i="8"/>
  <c r="F7" i="8"/>
  <c r="I7" i="8"/>
  <c r="C8" i="8"/>
  <c r="F8" i="8"/>
  <c r="I8" i="8"/>
  <c r="C9" i="8"/>
  <c r="F9" i="8"/>
  <c r="I9" i="8"/>
  <c r="C10" i="8"/>
  <c r="F10" i="8"/>
  <c r="I10" i="8"/>
  <c r="C6" i="7"/>
  <c r="F6" i="7"/>
  <c r="I6" i="7"/>
  <c r="C7" i="7"/>
  <c r="F7" i="7"/>
  <c r="I7" i="7"/>
  <c r="C8" i="7"/>
  <c r="F8" i="7"/>
  <c r="I8" i="7"/>
  <c r="C9" i="7"/>
  <c r="F9" i="7"/>
  <c r="I9" i="7"/>
  <c r="C10" i="7"/>
  <c r="F10" i="7"/>
  <c r="I10" i="7"/>
  <c r="I10" i="6"/>
  <c r="F10" i="6"/>
  <c r="C10" i="6"/>
  <c r="I9" i="6"/>
  <c r="F9" i="6"/>
  <c r="C9" i="6"/>
  <c r="I8" i="6"/>
  <c r="F8" i="6"/>
  <c r="C8" i="6"/>
</calcChain>
</file>

<file path=xl/comments1.xml><?xml version="1.0" encoding="utf-8"?>
<comments xmlns="http://schemas.openxmlformats.org/spreadsheetml/2006/main">
  <authors>
    <author>JWS18014</author>
  </authors>
  <commentList>
    <comment ref="A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JWS18014: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<sst xmlns="http://schemas.openxmlformats.org/spreadsheetml/2006/main" count="181" uniqueCount="31">
  <si>
    <t>年度</t>
    <rPh sb="0" eb="2">
      <t>ネンド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</si>
  <si>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</si>
  <si>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</si>
  <si>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</si>
  <si>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定員</t>
    <rPh sb="0" eb="2">
      <t>テイイン</t>
    </rPh>
    <phoneticPr fontId="2"/>
  </si>
  <si>
    <t>平成13年度</t>
    <rPh sb="0" eb="2">
      <t>ヘイセイ</t>
    </rPh>
    <rPh sb="4" eb="6">
      <t>ネンド</t>
    </rPh>
    <phoneticPr fontId="2"/>
  </si>
  <si>
    <t>資料：シルバーランドみつい</t>
    <rPh sb="0" eb="2">
      <t>シリョウ</t>
    </rPh>
    <phoneticPr fontId="2"/>
  </si>
  <si>
    <t>資料：塩名田苑</t>
    <rPh sb="0" eb="2">
      <t>シリョウ</t>
    </rPh>
    <rPh sb="3" eb="4">
      <t>シオ</t>
    </rPh>
    <rPh sb="4" eb="5">
      <t>ナ</t>
    </rPh>
    <rPh sb="5" eb="6">
      <t>タ</t>
    </rPh>
    <rPh sb="6" eb="7">
      <t>エン</t>
    </rPh>
    <phoneticPr fontId="2"/>
  </si>
  <si>
    <t>平成20年度</t>
    <rPh sb="0" eb="2">
      <t>ヘイセイ</t>
    </rPh>
    <rPh sb="4" eb="6">
      <t>ネンド</t>
    </rPh>
    <phoneticPr fontId="2"/>
  </si>
  <si>
    <t>入所人員（人）</t>
    <rPh sb="0" eb="2">
      <t>ニュウショ</t>
    </rPh>
    <rPh sb="2" eb="4">
      <t>ジンイン</t>
    </rPh>
    <rPh sb="5" eb="6">
      <t>ニン</t>
    </rPh>
    <phoneticPr fontId="2"/>
  </si>
  <si>
    <t>新規入所者数（人）</t>
    <rPh sb="0" eb="2">
      <t>シンキ</t>
    </rPh>
    <rPh sb="2" eb="5">
      <t>ニュウショシャ</t>
    </rPh>
    <rPh sb="5" eb="6">
      <t>カズ</t>
    </rPh>
    <rPh sb="7" eb="8">
      <t>ニン</t>
    </rPh>
    <phoneticPr fontId="2"/>
  </si>
  <si>
    <t>退所者数（人）</t>
    <rPh sb="0" eb="2">
      <t>タイショ</t>
    </rPh>
    <rPh sb="2" eb="3">
      <t>シャ</t>
    </rPh>
    <rPh sb="3" eb="4">
      <t>カズ</t>
    </rPh>
    <rPh sb="5" eb="6">
      <t>ニン</t>
    </rPh>
    <phoneticPr fontId="2"/>
  </si>
  <si>
    <t>平均年齢（歳）</t>
    <rPh sb="0" eb="2">
      <t>ヘイキン</t>
    </rPh>
    <rPh sb="2" eb="4">
      <t>ネンレイ</t>
    </rPh>
    <rPh sb="5" eb="6">
      <t>サイ</t>
    </rPh>
    <phoneticPr fontId="2"/>
  </si>
  <si>
    <t>注）開所年月日、平成15年4月1日　　資料：結いの家　　</t>
    <rPh sb="0" eb="1">
      <t>チュウ</t>
    </rPh>
    <rPh sb="2" eb="4">
      <t>カイショ</t>
    </rPh>
    <rPh sb="4" eb="7">
      <t>ネンガッピ</t>
    </rPh>
    <rPh sb="8" eb="10">
      <t>ヘイセイ</t>
    </rPh>
    <rPh sb="12" eb="13">
      <t>ネン</t>
    </rPh>
    <rPh sb="14" eb="15">
      <t>ガツ</t>
    </rPh>
    <rPh sb="16" eb="17">
      <t>ニチ</t>
    </rPh>
    <phoneticPr fontId="2"/>
  </si>
  <si>
    <t>資料：勝間園</t>
    <rPh sb="0" eb="2">
      <t>シリョウ</t>
    </rPh>
    <rPh sb="3" eb="5">
      <t>カツマ</t>
    </rPh>
    <rPh sb="5" eb="6">
      <t>エン</t>
    </rPh>
    <phoneticPr fontId="2"/>
  </si>
  <si>
    <t>平成19年度</t>
    <rPh sb="0" eb="2">
      <t>ヘイセイ</t>
    </rPh>
    <rPh sb="4" eb="6">
      <t>ネンド</t>
    </rPh>
    <phoneticPr fontId="2"/>
  </si>
  <si>
    <r>
      <t>結いの家　</t>
    </r>
    <r>
      <rPr>
        <b/>
        <sz val="10"/>
        <rFont val="ＭＳ 明朝"/>
        <family val="1"/>
        <charset val="128"/>
      </rPr>
      <t>〒384-2202　佐久市望月326-4  ℡0267-53-8108</t>
    </r>
    <rPh sb="0" eb="1">
      <t>ユ</t>
    </rPh>
    <rPh sb="3" eb="4">
      <t>イエ</t>
    </rPh>
    <rPh sb="15" eb="18">
      <t>サクシ</t>
    </rPh>
    <rPh sb="18" eb="20">
      <t>モチヅキ</t>
    </rPh>
    <phoneticPr fontId="2"/>
  </si>
  <si>
    <r>
      <t xml:space="preserve">勝間園  </t>
    </r>
    <r>
      <rPr>
        <b/>
        <sz val="10"/>
        <rFont val="ＭＳ 明朝"/>
        <family val="1"/>
        <charset val="128"/>
      </rPr>
      <t>〒384-0303  佐久市下小田切530　℡0267-82-2214</t>
    </r>
    <rPh sb="0" eb="2">
      <t>カツマ</t>
    </rPh>
    <rPh sb="2" eb="3">
      <t>エン</t>
    </rPh>
    <rPh sb="16" eb="19">
      <t>サクシ</t>
    </rPh>
    <rPh sb="19" eb="20">
      <t>シモ</t>
    </rPh>
    <rPh sb="20" eb="23">
      <t>オタギリ</t>
    </rPh>
    <phoneticPr fontId="2"/>
  </si>
  <si>
    <r>
      <t xml:space="preserve">シルバーランドみつい  </t>
    </r>
    <r>
      <rPr>
        <b/>
        <sz val="10"/>
        <rFont val="ＭＳ 明朝"/>
        <family val="1"/>
        <charset val="128"/>
      </rPr>
      <t>〒385-0007  佐久市新子田866  ℡0267-66-6800</t>
    </r>
    <rPh sb="23" eb="26">
      <t>サクシ</t>
    </rPh>
    <rPh sb="26" eb="29">
      <t>アラコダ</t>
    </rPh>
    <phoneticPr fontId="2"/>
  </si>
  <si>
    <r>
      <t xml:space="preserve">シルバーランドきしの  </t>
    </r>
    <r>
      <rPr>
        <b/>
        <sz val="10"/>
        <rFont val="ＭＳ 明朝"/>
        <family val="1"/>
        <charset val="128"/>
      </rPr>
      <t>〒385-0062　佐久市根岸113-1　℡0267-64-6635</t>
    </r>
    <rPh sb="22" eb="25">
      <t>サクシ</t>
    </rPh>
    <rPh sb="25" eb="27">
      <t>ネギシ</t>
    </rPh>
    <phoneticPr fontId="2"/>
  </si>
  <si>
    <r>
      <t xml:space="preserve">さくら苑  </t>
    </r>
    <r>
      <rPr>
        <b/>
        <sz val="10"/>
        <rFont val="ＭＳ 明朝"/>
        <family val="1"/>
        <charset val="128"/>
      </rPr>
      <t>〒384-0303　佐久市下小田切50-1　℡0267-82-8585</t>
    </r>
    <rPh sb="3" eb="4">
      <t>エン</t>
    </rPh>
    <rPh sb="16" eb="19">
      <t>サクシ</t>
    </rPh>
    <rPh sb="19" eb="20">
      <t>シモ</t>
    </rPh>
    <rPh sb="20" eb="23">
      <t>オタギリ</t>
    </rPh>
    <phoneticPr fontId="2"/>
  </si>
  <si>
    <t>平均</t>
    <rPh sb="0" eb="2">
      <t>ヘイキン</t>
    </rPh>
    <phoneticPr fontId="2"/>
  </si>
  <si>
    <t>-</t>
    <phoneticPr fontId="2"/>
  </si>
  <si>
    <t>19-11　特別養護老人ホーム入所状況（各年度4月1日現在）</t>
    <rPh sb="6" eb="8">
      <t>トクベツ</t>
    </rPh>
    <rPh sb="8" eb="10">
      <t>ヨウゴ</t>
    </rPh>
    <rPh sb="10" eb="12">
      <t>ロウジン</t>
    </rPh>
    <rPh sb="15" eb="17">
      <t>ニュウショ</t>
    </rPh>
    <rPh sb="17" eb="19">
      <t>ジョウキョウ</t>
    </rPh>
    <rPh sb="20" eb="23">
      <t>カクネンド</t>
    </rPh>
    <rPh sb="24" eb="25">
      <t>ガツ</t>
    </rPh>
    <rPh sb="26" eb="29">
      <t>ニチゲンザイ</t>
    </rPh>
    <phoneticPr fontId="2"/>
  </si>
  <si>
    <r>
      <t xml:space="preserve">佐久福寿園  </t>
    </r>
    <r>
      <rPr>
        <b/>
        <sz val="10"/>
        <rFont val="ＭＳ 明朝"/>
        <family val="1"/>
        <charset val="128"/>
      </rPr>
      <t>〒385-0022  佐久市岩村田4213　℡0267-68-3055</t>
    </r>
    <rPh sb="0" eb="2">
      <t>サク</t>
    </rPh>
    <rPh sb="2" eb="3">
      <t>フク</t>
    </rPh>
    <rPh sb="3" eb="4">
      <t>ジュ</t>
    </rPh>
    <rPh sb="4" eb="5">
      <t>エン</t>
    </rPh>
    <rPh sb="18" eb="21">
      <t>サクシ</t>
    </rPh>
    <rPh sb="21" eb="24">
      <t>イワムラダ</t>
    </rPh>
    <phoneticPr fontId="2"/>
  </si>
  <si>
    <t>注）開所年月日、平成19年10月1日 資料：さくら苑</t>
    <rPh sb="15" eb="16">
      <t>ガツ</t>
    </rPh>
    <rPh sb="17" eb="18">
      <t>ニチ</t>
    </rPh>
    <rPh sb="25" eb="26">
      <t>エン</t>
    </rPh>
    <phoneticPr fontId="2"/>
  </si>
  <si>
    <t>資料：シルバーランドきしの</t>
    <rPh sb="0" eb="2">
      <t>シリョウ</t>
    </rPh>
    <phoneticPr fontId="2"/>
  </si>
  <si>
    <t>資料：佐久福寿園　</t>
    <rPh sb="0" eb="2">
      <t>シリョウ</t>
    </rPh>
    <rPh sb="3" eb="5">
      <t>サク</t>
    </rPh>
    <rPh sb="5" eb="6">
      <t>フク</t>
    </rPh>
    <rPh sb="6" eb="7">
      <t>ジュ</t>
    </rPh>
    <rPh sb="7" eb="8">
      <t>エン</t>
    </rPh>
    <phoneticPr fontId="2"/>
  </si>
  <si>
    <t>　</t>
    <phoneticPr fontId="2"/>
  </si>
  <si>
    <r>
      <t xml:space="preserve">塩名田苑  </t>
    </r>
    <r>
      <rPr>
        <b/>
        <sz val="10"/>
        <rFont val="ＭＳ 明朝"/>
        <family val="1"/>
        <charset val="128"/>
      </rPr>
      <t>〒384-2102  佐久市塩名田542-1  ℡0267-58-0223</t>
    </r>
    <rPh sb="0" eb="1">
      <t>シオ</t>
    </rPh>
    <rPh sb="1" eb="2">
      <t>ナ</t>
    </rPh>
    <rPh sb="2" eb="3">
      <t>タ</t>
    </rPh>
    <rPh sb="3" eb="4">
      <t>エン</t>
    </rPh>
    <rPh sb="17" eb="20">
      <t>サクシ</t>
    </rPh>
    <rPh sb="20" eb="21">
      <t>シオ</t>
    </rPh>
    <rPh sb="21" eb="23">
      <t>ナダ</t>
    </rPh>
    <phoneticPr fontId="2"/>
  </si>
  <si>
    <t>23年度4月1日現在</t>
    <rPh sb="2" eb="4">
      <t>ネンド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</si>
</sst>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0.0_ "/>
    <numFmt numFmtId="178" formatCode="#,##0.0;[Red]\-#,##0.0"/>
    <numFmt numFmtId="184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184" fontId="3" fillId="0" borderId="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8" fontId="3" fillId="0" borderId="6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8" fontId="3" fillId="0" borderId="10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178" fontId="3" fillId="0" borderId="10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8" fontId="3" fillId="0" borderId="14" xfId="1" applyNumberFormat="1" applyFont="1" applyFill="1" applyBorder="1" applyAlignment="1">
      <alignment horizontal="center" vertical="center"/>
    </xf>
    <xf numFmtId="0" fontId="3" fillId="0" borderId="6" xfId="1" applyNumberFormat="1" applyFont="1" applyFill="1" applyBorder="1" applyAlignment="1">
      <alignment horizontal="center" vertical="center"/>
    </xf>
    <xf numFmtId="0" fontId="3" fillId="0" borderId="14" xfId="1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="12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23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47" t="s">
        <v>16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" customHeight="1" x14ac:dyDescent="0.15">
      <c r="A4" s="52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1"/>
    </row>
    <row r="5" spans="1:14" ht="18" customHeight="1" x14ac:dyDescent="0.15">
      <c r="A5" s="53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4" t="s">
        <v>5</v>
      </c>
      <c r="B6" s="10" t="s">
        <v>22</v>
      </c>
      <c r="C6" s="11" t="s">
        <v>22</v>
      </c>
      <c r="D6" s="11" t="s">
        <v>22</v>
      </c>
      <c r="E6" s="11" t="s">
        <v>22</v>
      </c>
      <c r="F6" s="11" t="s">
        <v>22</v>
      </c>
      <c r="G6" s="11" t="s">
        <v>22</v>
      </c>
      <c r="H6" s="11" t="s">
        <v>22</v>
      </c>
      <c r="I6" s="11" t="s">
        <v>22</v>
      </c>
      <c r="J6" s="11" t="s">
        <v>22</v>
      </c>
      <c r="K6" s="11" t="s">
        <v>22</v>
      </c>
      <c r="L6" s="11" t="s">
        <v>22</v>
      </c>
      <c r="M6" s="11" t="s">
        <v>22</v>
      </c>
      <c r="N6" s="11" t="s">
        <v>22</v>
      </c>
    </row>
    <row r="7" spans="1:14" ht="18" customHeight="1" x14ac:dyDescent="0.15">
      <c r="A7" s="4">
        <v>14</v>
      </c>
      <c r="B7" s="10" t="s">
        <v>22</v>
      </c>
      <c r="C7" s="11" t="s">
        <v>22</v>
      </c>
      <c r="D7" s="11" t="s">
        <v>22</v>
      </c>
      <c r="E7" s="11" t="s">
        <v>22</v>
      </c>
      <c r="F7" s="11" t="s">
        <v>22</v>
      </c>
      <c r="G7" s="11" t="s">
        <v>22</v>
      </c>
      <c r="H7" s="11" t="s">
        <v>22</v>
      </c>
      <c r="I7" s="11" t="s">
        <v>22</v>
      </c>
      <c r="J7" s="11" t="s">
        <v>22</v>
      </c>
      <c r="K7" s="11" t="s">
        <v>22</v>
      </c>
      <c r="L7" s="11" t="s">
        <v>22</v>
      </c>
      <c r="M7" s="11" t="s">
        <v>22</v>
      </c>
      <c r="N7" s="11" t="s">
        <v>22</v>
      </c>
    </row>
    <row r="8" spans="1:14" ht="18" customHeight="1" x14ac:dyDescent="0.15">
      <c r="A8" s="4">
        <v>15</v>
      </c>
      <c r="B8" s="10">
        <v>50</v>
      </c>
      <c r="C8" s="11">
        <f>SUM(D8:E8)</f>
        <v>49</v>
      </c>
      <c r="D8" s="11">
        <v>10</v>
      </c>
      <c r="E8" s="11">
        <v>39</v>
      </c>
      <c r="F8" s="11">
        <f>SUM(G8:H8)</f>
        <v>54</v>
      </c>
      <c r="G8" s="11">
        <v>12</v>
      </c>
      <c r="H8" s="11">
        <v>42</v>
      </c>
      <c r="I8" s="11">
        <f>SUM(J8:K8)</f>
        <v>6</v>
      </c>
      <c r="J8" s="11">
        <v>2</v>
      </c>
      <c r="K8" s="11">
        <v>4</v>
      </c>
      <c r="L8" s="12">
        <v>85.12</v>
      </c>
      <c r="M8" s="12">
        <v>82.9</v>
      </c>
      <c r="N8" s="12">
        <v>87.8</v>
      </c>
    </row>
    <row r="9" spans="1:14" ht="18" customHeight="1" x14ac:dyDescent="0.15">
      <c r="A9" s="4">
        <v>16</v>
      </c>
      <c r="B9" s="10">
        <v>50</v>
      </c>
      <c r="C9" s="11">
        <f>SUM(D9:E9)</f>
        <v>48</v>
      </c>
      <c r="D9" s="11">
        <v>13</v>
      </c>
      <c r="E9" s="11">
        <v>35</v>
      </c>
      <c r="F9" s="11">
        <f>SUM(G9:H9)</f>
        <v>3</v>
      </c>
      <c r="G9" s="11">
        <v>2</v>
      </c>
      <c r="H9" s="11">
        <v>1</v>
      </c>
      <c r="I9" s="11">
        <f>SUM(J9:K9)</f>
        <v>5</v>
      </c>
      <c r="J9" s="11">
        <v>1</v>
      </c>
      <c r="K9" s="11">
        <v>4</v>
      </c>
      <c r="L9" s="12">
        <v>85.54</v>
      </c>
      <c r="M9" s="12">
        <v>83.1</v>
      </c>
      <c r="N9" s="12">
        <v>87.9</v>
      </c>
    </row>
    <row r="10" spans="1:14" ht="18" customHeight="1" x14ac:dyDescent="0.15">
      <c r="A10" s="4">
        <v>17</v>
      </c>
      <c r="B10" s="10">
        <v>50</v>
      </c>
      <c r="C10" s="11">
        <f>SUM(D10:E10)</f>
        <v>49</v>
      </c>
      <c r="D10" s="11">
        <v>12</v>
      </c>
      <c r="E10" s="11">
        <v>37</v>
      </c>
      <c r="F10" s="11">
        <f>SUM(G10:H10)</f>
        <v>5</v>
      </c>
      <c r="G10" s="11">
        <v>2</v>
      </c>
      <c r="H10" s="11">
        <v>3</v>
      </c>
      <c r="I10" s="11">
        <f>SUM(J10:K10)</f>
        <v>6</v>
      </c>
      <c r="J10" s="11">
        <v>2</v>
      </c>
      <c r="K10" s="11">
        <v>4</v>
      </c>
      <c r="L10" s="12">
        <v>86.89</v>
      </c>
      <c r="M10" s="12">
        <v>83.6</v>
      </c>
      <c r="N10" s="12">
        <v>88.6</v>
      </c>
    </row>
    <row r="11" spans="1:14" ht="18" customHeight="1" x14ac:dyDescent="0.15">
      <c r="A11" s="5">
        <v>18</v>
      </c>
      <c r="B11" s="17">
        <v>50</v>
      </c>
      <c r="C11" s="18">
        <v>50</v>
      </c>
      <c r="D11" s="18">
        <v>12</v>
      </c>
      <c r="E11" s="18">
        <v>38</v>
      </c>
      <c r="F11" s="18">
        <v>10</v>
      </c>
      <c r="G11" s="18">
        <v>1</v>
      </c>
      <c r="H11" s="18">
        <v>9</v>
      </c>
      <c r="I11" s="18">
        <v>10</v>
      </c>
      <c r="J11" s="18">
        <v>1</v>
      </c>
      <c r="K11" s="18">
        <v>9</v>
      </c>
      <c r="L11" s="19">
        <v>84.9</v>
      </c>
      <c r="M11" s="19">
        <v>84.9</v>
      </c>
      <c r="N11" s="19">
        <v>84.8</v>
      </c>
    </row>
    <row r="12" spans="1:14" ht="18" customHeight="1" x14ac:dyDescent="0.15">
      <c r="A12" s="5">
        <v>19</v>
      </c>
      <c r="B12" s="17">
        <v>50</v>
      </c>
      <c r="C12" s="18">
        <v>50</v>
      </c>
      <c r="D12" s="18">
        <v>12</v>
      </c>
      <c r="E12" s="18">
        <v>38</v>
      </c>
      <c r="F12" s="18">
        <v>9</v>
      </c>
      <c r="G12" s="18">
        <v>3</v>
      </c>
      <c r="H12" s="18">
        <v>6</v>
      </c>
      <c r="I12" s="18">
        <v>9</v>
      </c>
      <c r="J12" s="18">
        <v>3</v>
      </c>
      <c r="K12" s="18">
        <v>6</v>
      </c>
      <c r="L12" s="19">
        <v>86.5</v>
      </c>
      <c r="M12" s="19">
        <v>85.1</v>
      </c>
      <c r="N12" s="19">
        <v>87</v>
      </c>
    </row>
    <row r="13" spans="1:14" ht="18" customHeight="1" x14ac:dyDescent="0.15">
      <c r="A13" s="5">
        <v>20</v>
      </c>
      <c r="B13" s="17">
        <v>50</v>
      </c>
      <c r="C13" s="18">
        <v>50</v>
      </c>
      <c r="D13" s="18">
        <v>12</v>
      </c>
      <c r="E13" s="18">
        <v>38</v>
      </c>
      <c r="F13" s="18">
        <v>9</v>
      </c>
      <c r="G13" s="18">
        <v>4</v>
      </c>
      <c r="H13" s="18">
        <v>5</v>
      </c>
      <c r="I13" s="18">
        <v>12</v>
      </c>
      <c r="J13" s="18">
        <v>4</v>
      </c>
      <c r="K13" s="18">
        <v>8</v>
      </c>
      <c r="L13" s="19">
        <v>86.6</v>
      </c>
      <c r="M13" s="19">
        <v>83.5</v>
      </c>
      <c r="N13" s="19">
        <v>87.7</v>
      </c>
    </row>
    <row r="14" spans="1:14" ht="18" customHeight="1" x14ac:dyDescent="0.15">
      <c r="A14" s="20">
        <v>21</v>
      </c>
      <c r="B14" s="17">
        <v>50</v>
      </c>
      <c r="C14" s="18">
        <v>49</v>
      </c>
      <c r="D14" s="18">
        <v>12</v>
      </c>
      <c r="E14" s="18">
        <v>37</v>
      </c>
      <c r="F14" s="18">
        <v>14</v>
      </c>
      <c r="G14" s="18">
        <v>2</v>
      </c>
      <c r="H14" s="18">
        <v>12</v>
      </c>
      <c r="I14" s="18">
        <v>12</v>
      </c>
      <c r="J14" s="18">
        <v>3</v>
      </c>
      <c r="K14" s="18">
        <v>9</v>
      </c>
      <c r="L14" s="19">
        <v>85.8</v>
      </c>
      <c r="M14" s="19">
        <v>78.2</v>
      </c>
      <c r="N14" s="19">
        <v>88.2</v>
      </c>
    </row>
    <row r="15" spans="1:14" ht="18" customHeight="1" x14ac:dyDescent="0.15">
      <c r="A15" s="20">
        <v>22</v>
      </c>
      <c r="B15" s="17">
        <v>50</v>
      </c>
      <c r="C15" s="18">
        <v>49</v>
      </c>
      <c r="D15" s="18">
        <v>11</v>
      </c>
      <c r="E15" s="18">
        <v>38</v>
      </c>
      <c r="F15" s="18"/>
      <c r="G15" s="18"/>
      <c r="H15" s="18"/>
      <c r="I15" s="18"/>
      <c r="J15" s="18"/>
      <c r="K15" s="18"/>
      <c r="L15" s="19">
        <v>85.9</v>
      </c>
      <c r="M15" s="19">
        <v>80.3</v>
      </c>
      <c r="N15" s="19">
        <v>87.5</v>
      </c>
    </row>
    <row r="16" spans="1:14" ht="18" customHeight="1" thickBot="1" x14ac:dyDescent="0.2">
      <c r="A16" s="23">
        <v>23</v>
      </c>
      <c r="B16" s="24">
        <v>50</v>
      </c>
      <c r="C16" s="25">
        <v>44</v>
      </c>
      <c r="D16" s="25">
        <v>12</v>
      </c>
      <c r="E16" s="25">
        <v>32</v>
      </c>
      <c r="F16" s="25"/>
      <c r="G16" s="25"/>
      <c r="H16" s="25"/>
      <c r="I16" s="25"/>
      <c r="J16" s="25"/>
      <c r="K16" s="25"/>
      <c r="L16" s="26">
        <v>86.7</v>
      </c>
      <c r="M16" s="26">
        <v>82.6</v>
      </c>
      <c r="N16" s="26">
        <v>88.3</v>
      </c>
    </row>
    <row r="17" spans="1:14" ht="18" customHeight="1" x14ac:dyDescent="0.15">
      <c r="A17" s="6" t="s">
        <v>13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</sheetData>
  <mergeCells count="7">
    <mergeCell ref="A3:N3"/>
    <mergeCell ref="L4:N4"/>
    <mergeCell ref="A4:A5"/>
    <mergeCell ref="B4:B5"/>
    <mergeCell ref="C4:E4"/>
    <mergeCell ref="F4:H4"/>
    <mergeCell ref="I4:K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="12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23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47" t="s">
        <v>29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" customHeight="1" x14ac:dyDescent="0.15">
      <c r="A4" s="55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1"/>
    </row>
    <row r="5" spans="1:14" ht="18" customHeight="1" x14ac:dyDescent="0.15">
      <c r="A5" s="56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4" t="s">
        <v>5</v>
      </c>
      <c r="B6" s="7">
        <v>50</v>
      </c>
      <c r="C6" s="8">
        <f>SUM(D6:E6)</f>
        <v>50</v>
      </c>
      <c r="D6" s="8">
        <v>13</v>
      </c>
      <c r="E6" s="8">
        <v>37</v>
      </c>
      <c r="F6" s="8">
        <f>SUM(G6:H6)</f>
        <v>12</v>
      </c>
      <c r="G6" s="8">
        <v>3</v>
      </c>
      <c r="H6" s="8">
        <v>9</v>
      </c>
      <c r="I6" s="8">
        <f t="shared" ref="I6:I15" si="0">SUM(J6:K6)</f>
        <v>12</v>
      </c>
      <c r="J6" s="8">
        <v>4</v>
      </c>
      <c r="K6" s="8">
        <v>8</v>
      </c>
      <c r="L6" s="9">
        <v>82</v>
      </c>
      <c r="M6" s="9">
        <v>76.400000000000006</v>
      </c>
      <c r="N6" s="9">
        <v>84.2</v>
      </c>
    </row>
    <row r="7" spans="1:14" ht="18" customHeight="1" x14ac:dyDescent="0.15">
      <c r="A7" s="4">
        <v>14</v>
      </c>
      <c r="B7" s="7">
        <v>50</v>
      </c>
      <c r="C7" s="8">
        <f>SUM(D7:E7)</f>
        <v>50</v>
      </c>
      <c r="D7" s="8">
        <v>13</v>
      </c>
      <c r="E7" s="8">
        <v>37</v>
      </c>
      <c r="F7" s="8">
        <f>SUM(G7:H7)</f>
        <v>11</v>
      </c>
      <c r="G7" s="8">
        <v>3</v>
      </c>
      <c r="H7" s="8">
        <v>8</v>
      </c>
      <c r="I7" s="8">
        <f t="shared" si="0"/>
        <v>12</v>
      </c>
      <c r="J7" s="8">
        <v>4</v>
      </c>
      <c r="K7" s="8">
        <v>8</v>
      </c>
      <c r="L7" s="9">
        <v>82.6</v>
      </c>
      <c r="M7" s="9">
        <v>74.5</v>
      </c>
      <c r="N7" s="9">
        <v>84.6</v>
      </c>
    </row>
    <row r="8" spans="1:14" ht="18" customHeight="1" x14ac:dyDescent="0.15">
      <c r="A8" s="4">
        <v>15</v>
      </c>
      <c r="B8" s="7">
        <v>50</v>
      </c>
      <c r="C8" s="8">
        <f>SUM(D8:E8)</f>
        <v>50</v>
      </c>
      <c r="D8" s="8">
        <v>15</v>
      </c>
      <c r="E8" s="8">
        <v>35</v>
      </c>
      <c r="F8" s="8">
        <f>SUM(G8:H8)</f>
        <v>11</v>
      </c>
      <c r="G8" s="8">
        <v>4</v>
      </c>
      <c r="H8" s="8">
        <v>7</v>
      </c>
      <c r="I8" s="8">
        <f t="shared" si="0"/>
        <v>10</v>
      </c>
      <c r="J8" s="8">
        <v>3</v>
      </c>
      <c r="K8" s="8">
        <v>7</v>
      </c>
      <c r="L8" s="9">
        <v>81.900000000000006</v>
      </c>
      <c r="M8" s="9">
        <v>76.3</v>
      </c>
      <c r="N8" s="9">
        <v>84.1</v>
      </c>
    </row>
    <row r="9" spans="1:14" ht="18" customHeight="1" x14ac:dyDescent="0.15">
      <c r="A9" s="4">
        <v>16</v>
      </c>
      <c r="B9" s="7">
        <v>50</v>
      </c>
      <c r="C9" s="8">
        <f>SUM(D9:E9)</f>
        <v>50</v>
      </c>
      <c r="D9" s="8">
        <v>18</v>
      </c>
      <c r="E9" s="8">
        <v>32</v>
      </c>
      <c r="F9" s="8">
        <f>SUM(G9:H9)</f>
        <v>10</v>
      </c>
      <c r="G9" s="8">
        <v>3</v>
      </c>
      <c r="H9" s="8">
        <v>7</v>
      </c>
      <c r="I9" s="8">
        <f t="shared" si="0"/>
        <v>10</v>
      </c>
      <c r="J9" s="8">
        <v>2</v>
      </c>
      <c r="K9" s="8">
        <v>8</v>
      </c>
      <c r="L9" s="9">
        <v>83</v>
      </c>
      <c r="M9" s="9">
        <v>77.5</v>
      </c>
      <c r="N9" s="9">
        <v>85.4</v>
      </c>
    </row>
    <row r="10" spans="1:14" ht="18" customHeight="1" x14ac:dyDescent="0.15">
      <c r="A10" s="4">
        <v>17</v>
      </c>
      <c r="B10" s="7">
        <v>50</v>
      </c>
      <c r="C10" s="8">
        <f>SUM(D10:E10)</f>
        <v>50</v>
      </c>
      <c r="D10" s="8">
        <v>16</v>
      </c>
      <c r="E10" s="8">
        <v>34</v>
      </c>
      <c r="F10" s="8">
        <f>SUM(G10:H10)</f>
        <v>10</v>
      </c>
      <c r="G10" s="8">
        <v>4</v>
      </c>
      <c r="H10" s="8">
        <v>6</v>
      </c>
      <c r="I10" s="8">
        <f t="shared" si="0"/>
        <v>10</v>
      </c>
      <c r="J10" s="8">
        <v>2</v>
      </c>
      <c r="K10" s="8">
        <v>8</v>
      </c>
      <c r="L10" s="9">
        <v>83.7</v>
      </c>
      <c r="M10" s="9">
        <v>80.099999999999994</v>
      </c>
      <c r="N10" s="9">
        <v>85.3</v>
      </c>
    </row>
    <row r="11" spans="1:14" ht="18" customHeight="1" x14ac:dyDescent="0.15">
      <c r="A11" s="5">
        <v>18</v>
      </c>
      <c r="B11" s="17">
        <v>50</v>
      </c>
      <c r="C11" s="18">
        <v>50</v>
      </c>
      <c r="D11" s="18">
        <v>18</v>
      </c>
      <c r="E11" s="18">
        <v>32</v>
      </c>
      <c r="F11" s="18">
        <v>15</v>
      </c>
      <c r="G11" s="18">
        <v>2</v>
      </c>
      <c r="H11" s="18">
        <v>13</v>
      </c>
      <c r="I11" s="8">
        <f t="shared" si="0"/>
        <v>15</v>
      </c>
      <c r="J11" s="18">
        <v>5</v>
      </c>
      <c r="K11" s="18">
        <v>10</v>
      </c>
      <c r="L11" s="19">
        <v>84.6</v>
      </c>
      <c r="M11" s="19">
        <v>82.8</v>
      </c>
      <c r="N11" s="19">
        <v>85.6</v>
      </c>
    </row>
    <row r="12" spans="1:14" ht="18" customHeight="1" x14ac:dyDescent="0.15">
      <c r="A12" s="5">
        <v>19</v>
      </c>
      <c r="B12" s="17">
        <v>50</v>
      </c>
      <c r="C12" s="18">
        <v>50</v>
      </c>
      <c r="D12" s="18">
        <v>15</v>
      </c>
      <c r="E12" s="18">
        <v>35</v>
      </c>
      <c r="F12" s="18">
        <v>14</v>
      </c>
      <c r="G12" s="18">
        <v>3</v>
      </c>
      <c r="H12" s="18">
        <v>10</v>
      </c>
      <c r="I12" s="8">
        <f t="shared" si="0"/>
        <v>14</v>
      </c>
      <c r="J12" s="18">
        <v>3</v>
      </c>
      <c r="K12" s="18">
        <v>11</v>
      </c>
      <c r="L12" s="19">
        <v>84</v>
      </c>
      <c r="M12" s="19">
        <v>82.4</v>
      </c>
      <c r="N12" s="19">
        <v>84.7</v>
      </c>
    </row>
    <row r="13" spans="1:14" ht="18" customHeight="1" x14ac:dyDescent="0.15">
      <c r="A13" s="20">
        <v>20</v>
      </c>
      <c r="B13" s="17">
        <v>50</v>
      </c>
      <c r="C13" s="18">
        <v>49</v>
      </c>
      <c r="D13" s="18">
        <v>15</v>
      </c>
      <c r="E13" s="18">
        <v>34</v>
      </c>
      <c r="F13" s="18">
        <v>14</v>
      </c>
      <c r="G13" s="18">
        <v>3</v>
      </c>
      <c r="H13" s="18">
        <v>11</v>
      </c>
      <c r="I13" s="8">
        <f t="shared" si="0"/>
        <v>14</v>
      </c>
      <c r="J13" s="18">
        <v>6</v>
      </c>
      <c r="K13" s="18">
        <v>8</v>
      </c>
      <c r="L13" s="19">
        <v>85.1</v>
      </c>
      <c r="M13" s="19">
        <v>83.7</v>
      </c>
      <c r="N13" s="19">
        <v>85.8</v>
      </c>
    </row>
    <row r="14" spans="1:14" ht="18" customHeight="1" x14ac:dyDescent="0.15">
      <c r="A14" s="20">
        <v>21</v>
      </c>
      <c r="B14" s="17">
        <v>50</v>
      </c>
      <c r="C14" s="18">
        <v>49</v>
      </c>
      <c r="D14" s="18">
        <v>12</v>
      </c>
      <c r="E14" s="18">
        <v>37</v>
      </c>
      <c r="F14" s="18">
        <v>13</v>
      </c>
      <c r="G14" s="18">
        <v>0</v>
      </c>
      <c r="H14" s="18">
        <v>13</v>
      </c>
      <c r="I14" s="8">
        <f t="shared" si="0"/>
        <v>12</v>
      </c>
      <c r="J14" s="18">
        <v>4</v>
      </c>
      <c r="K14" s="18">
        <v>8</v>
      </c>
      <c r="L14" s="19">
        <v>84.9</v>
      </c>
      <c r="M14" s="19">
        <v>83.4</v>
      </c>
      <c r="N14" s="19">
        <v>85.4</v>
      </c>
    </row>
    <row r="15" spans="1:14" ht="18" customHeight="1" x14ac:dyDescent="0.15">
      <c r="A15" s="20">
        <v>22</v>
      </c>
      <c r="B15" s="17">
        <v>50</v>
      </c>
      <c r="C15" s="18">
        <v>50</v>
      </c>
      <c r="D15" s="18">
        <v>8</v>
      </c>
      <c r="E15" s="18">
        <v>42</v>
      </c>
      <c r="F15" s="8">
        <f>SUM(G15:H15)</f>
        <v>11</v>
      </c>
      <c r="G15" s="18">
        <v>3</v>
      </c>
      <c r="H15" s="18">
        <v>8</v>
      </c>
      <c r="I15" s="8">
        <f t="shared" si="0"/>
        <v>11</v>
      </c>
      <c r="J15" s="18">
        <v>3</v>
      </c>
      <c r="K15" s="18">
        <v>8</v>
      </c>
      <c r="L15" s="19">
        <v>84.8</v>
      </c>
      <c r="M15" s="19">
        <v>83.3</v>
      </c>
      <c r="N15" s="19">
        <v>85</v>
      </c>
    </row>
    <row r="16" spans="1:14" ht="18" customHeight="1" thickBot="1" x14ac:dyDescent="0.2">
      <c r="A16" s="23">
        <v>23</v>
      </c>
      <c r="B16" s="24">
        <v>50</v>
      </c>
      <c r="C16" s="41">
        <f>SUM(D16:E16)</f>
        <v>50</v>
      </c>
      <c r="D16" s="25">
        <v>8</v>
      </c>
      <c r="E16" s="25">
        <v>42</v>
      </c>
      <c r="F16" s="41"/>
      <c r="G16" s="25"/>
      <c r="H16" s="25"/>
      <c r="I16" s="25"/>
      <c r="J16" s="25"/>
      <c r="K16" s="25"/>
      <c r="L16" s="26">
        <v>85.5</v>
      </c>
      <c r="M16" s="26">
        <v>84.8</v>
      </c>
      <c r="N16" s="26">
        <v>85.6</v>
      </c>
    </row>
    <row r="17" spans="1:1" ht="18" customHeight="1" x14ac:dyDescent="0.15">
      <c r="A17" s="2" t="s">
        <v>7</v>
      </c>
    </row>
  </sheetData>
  <mergeCells count="7">
    <mergeCell ref="L4:N4"/>
    <mergeCell ref="I4:K4"/>
    <mergeCell ref="A3:N3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zoomScale="12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23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57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5" ht="18" customHeight="1" x14ac:dyDescent="0.15">
      <c r="A4" s="55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1"/>
    </row>
    <row r="5" spans="1:15" ht="18" customHeight="1" x14ac:dyDescent="0.15">
      <c r="A5" s="56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4" t="s">
        <v>5</v>
      </c>
      <c r="B6" s="7">
        <v>70</v>
      </c>
      <c r="C6" s="8">
        <f>SUM(D6:E6)</f>
        <v>69</v>
      </c>
      <c r="D6" s="8">
        <v>16</v>
      </c>
      <c r="E6" s="8">
        <v>53</v>
      </c>
      <c r="F6" s="8">
        <f>SUM(G6:H6)</f>
        <v>12</v>
      </c>
      <c r="G6" s="8">
        <v>3</v>
      </c>
      <c r="H6" s="8">
        <v>9</v>
      </c>
      <c r="I6" s="8">
        <f>SUM(J6:K6)</f>
        <v>13</v>
      </c>
      <c r="J6" s="8">
        <v>6</v>
      </c>
      <c r="K6" s="8">
        <v>7</v>
      </c>
      <c r="L6" s="9">
        <v>81.099999999999994</v>
      </c>
      <c r="M6" s="9">
        <v>78.3</v>
      </c>
      <c r="N6" s="9">
        <v>82</v>
      </c>
    </row>
    <row r="7" spans="1:15" ht="18" customHeight="1" x14ac:dyDescent="0.15">
      <c r="A7" s="4">
        <v>14</v>
      </c>
      <c r="B7" s="7">
        <v>70</v>
      </c>
      <c r="C7" s="8">
        <f>SUM(D7:E7)</f>
        <v>68</v>
      </c>
      <c r="D7" s="8">
        <v>14</v>
      </c>
      <c r="E7" s="8">
        <v>54</v>
      </c>
      <c r="F7" s="8">
        <f>SUM(G7:H7)</f>
        <v>16</v>
      </c>
      <c r="G7" s="8">
        <v>6</v>
      </c>
      <c r="H7" s="8">
        <v>10</v>
      </c>
      <c r="I7" s="8">
        <f>SUM(J7:K7)</f>
        <v>16</v>
      </c>
      <c r="J7" s="8">
        <v>5</v>
      </c>
      <c r="K7" s="8">
        <v>11</v>
      </c>
      <c r="L7" s="9">
        <v>81.900000000000006</v>
      </c>
      <c r="M7" s="9">
        <v>77.5</v>
      </c>
      <c r="N7" s="9">
        <v>83.1</v>
      </c>
    </row>
    <row r="8" spans="1:15" ht="18" customHeight="1" x14ac:dyDescent="0.15">
      <c r="A8" s="4">
        <v>15</v>
      </c>
      <c r="B8" s="7">
        <v>70</v>
      </c>
      <c r="C8" s="8">
        <f>SUM(D8:E8)</f>
        <v>68</v>
      </c>
      <c r="D8" s="8">
        <v>14</v>
      </c>
      <c r="E8" s="8">
        <v>54</v>
      </c>
      <c r="F8" s="8">
        <f>SUM(G8:H8)</f>
        <v>19</v>
      </c>
      <c r="G8" s="8">
        <v>5</v>
      </c>
      <c r="H8" s="8">
        <v>14</v>
      </c>
      <c r="I8" s="8">
        <f>SUM(J8:K8)</f>
        <v>18</v>
      </c>
      <c r="J8" s="8">
        <v>5</v>
      </c>
      <c r="K8" s="8">
        <v>13</v>
      </c>
      <c r="L8" s="9">
        <v>83.9</v>
      </c>
      <c r="M8" s="9">
        <v>80.400000000000006</v>
      </c>
      <c r="N8" s="9">
        <v>84.8</v>
      </c>
    </row>
    <row r="9" spans="1:15" ht="18" customHeight="1" x14ac:dyDescent="0.15">
      <c r="A9" s="4">
        <v>16</v>
      </c>
      <c r="B9" s="7">
        <v>70</v>
      </c>
      <c r="C9" s="8">
        <f>SUM(D9:E9)</f>
        <v>68</v>
      </c>
      <c r="D9" s="8">
        <v>13</v>
      </c>
      <c r="E9" s="8">
        <v>55</v>
      </c>
      <c r="F9" s="8">
        <f>SUM(G9:H9)</f>
        <v>20</v>
      </c>
      <c r="G9" s="8">
        <v>8</v>
      </c>
      <c r="H9" s="8">
        <v>12</v>
      </c>
      <c r="I9" s="8">
        <f>SUM(J9:K9)</f>
        <v>19</v>
      </c>
      <c r="J9" s="8">
        <v>10</v>
      </c>
      <c r="K9" s="8">
        <v>9</v>
      </c>
      <c r="L9" s="9">
        <v>83.9</v>
      </c>
      <c r="M9" s="9">
        <v>79.3</v>
      </c>
      <c r="N9" s="9">
        <v>85</v>
      </c>
    </row>
    <row r="10" spans="1:15" ht="18" customHeight="1" x14ac:dyDescent="0.15">
      <c r="A10" s="4">
        <v>17</v>
      </c>
      <c r="B10" s="7">
        <v>70</v>
      </c>
      <c r="C10" s="8">
        <f>SUM(D10:E10)</f>
        <v>70</v>
      </c>
      <c r="D10" s="8">
        <v>12</v>
      </c>
      <c r="E10" s="8">
        <v>58</v>
      </c>
      <c r="F10" s="8">
        <f>SUM(G10:H10)</f>
        <v>13</v>
      </c>
      <c r="G10" s="8">
        <v>4</v>
      </c>
      <c r="H10" s="8">
        <v>9</v>
      </c>
      <c r="I10" s="8">
        <f>SUM(J10:K10)</f>
        <v>18</v>
      </c>
      <c r="J10" s="8">
        <v>6</v>
      </c>
      <c r="K10" s="8">
        <v>12</v>
      </c>
      <c r="L10" s="9">
        <v>84</v>
      </c>
      <c r="M10" s="9">
        <v>77.5</v>
      </c>
      <c r="N10" s="9">
        <v>85.3</v>
      </c>
    </row>
    <row r="11" spans="1:15" ht="18" customHeight="1" x14ac:dyDescent="0.15">
      <c r="A11" s="5">
        <v>18</v>
      </c>
      <c r="B11" s="17">
        <v>70</v>
      </c>
      <c r="C11" s="18">
        <v>65</v>
      </c>
      <c r="D11" s="18">
        <v>10</v>
      </c>
      <c r="E11" s="18">
        <v>55</v>
      </c>
      <c r="F11" s="18">
        <v>13</v>
      </c>
      <c r="G11" s="18">
        <v>3</v>
      </c>
      <c r="H11" s="18">
        <v>10</v>
      </c>
      <c r="I11" s="18">
        <v>11</v>
      </c>
      <c r="J11" s="18">
        <v>2</v>
      </c>
      <c r="K11" s="18">
        <v>9</v>
      </c>
      <c r="L11" s="19">
        <v>84.3</v>
      </c>
      <c r="M11" s="19">
        <v>81.8</v>
      </c>
      <c r="N11" s="19">
        <v>84.7</v>
      </c>
      <c r="O11" s="6"/>
    </row>
    <row r="12" spans="1:15" ht="18" customHeight="1" x14ac:dyDescent="0.15">
      <c r="A12" s="5">
        <v>19</v>
      </c>
      <c r="B12" s="17">
        <v>70</v>
      </c>
      <c r="C12" s="18">
        <v>67</v>
      </c>
      <c r="D12" s="18">
        <v>11</v>
      </c>
      <c r="E12" s="18">
        <v>56</v>
      </c>
      <c r="F12" s="18">
        <v>18</v>
      </c>
      <c r="G12" s="18">
        <v>5</v>
      </c>
      <c r="H12" s="18">
        <v>13</v>
      </c>
      <c r="I12" s="18">
        <v>18</v>
      </c>
      <c r="J12" s="18">
        <v>5</v>
      </c>
      <c r="K12" s="18">
        <v>13</v>
      </c>
      <c r="L12" s="19">
        <v>84.4</v>
      </c>
      <c r="M12" s="19">
        <v>81.099999999999994</v>
      </c>
      <c r="N12" s="19">
        <v>85</v>
      </c>
      <c r="O12" s="6"/>
    </row>
    <row r="13" spans="1:15" ht="18" customHeight="1" x14ac:dyDescent="0.15">
      <c r="A13" s="5">
        <v>20</v>
      </c>
      <c r="B13" s="17">
        <v>70</v>
      </c>
      <c r="C13" s="18">
        <v>67</v>
      </c>
      <c r="D13" s="18">
        <v>11</v>
      </c>
      <c r="E13" s="18">
        <v>56</v>
      </c>
      <c r="F13" s="18">
        <v>22</v>
      </c>
      <c r="G13" s="18">
        <v>7</v>
      </c>
      <c r="H13" s="18">
        <v>15</v>
      </c>
      <c r="I13" s="18">
        <v>20</v>
      </c>
      <c r="J13" s="18">
        <v>6</v>
      </c>
      <c r="K13" s="18">
        <v>14</v>
      </c>
      <c r="L13" s="19">
        <v>84.2</v>
      </c>
      <c r="M13" s="19">
        <v>82.8</v>
      </c>
      <c r="N13" s="19">
        <v>84.4</v>
      </c>
    </row>
    <row r="14" spans="1:15" s="22" customFormat="1" ht="18" customHeight="1" x14ac:dyDescent="0.15">
      <c r="A14" s="20">
        <v>21</v>
      </c>
      <c r="B14" s="17">
        <v>70</v>
      </c>
      <c r="C14" s="18">
        <v>69</v>
      </c>
      <c r="D14" s="18">
        <v>12</v>
      </c>
      <c r="E14" s="18">
        <v>57</v>
      </c>
      <c r="F14" s="18">
        <v>16</v>
      </c>
      <c r="G14" s="18">
        <v>5</v>
      </c>
      <c r="H14" s="18">
        <v>11</v>
      </c>
      <c r="I14" s="18">
        <v>15</v>
      </c>
      <c r="J14" s="18">
        <v>6</v>
      </c>
      <c r="K14" s="18">
        <v>9</v>
      </c>
      <c r="L14" s="19">
        <v>83.8</v>
      </c>
      <c r="M14" s="19">
        <v>79.2</v>
      </c>
      <c r="N14" s="19">
        <v>84.8</v>
      </c>
    </row>
    <row r="15" spans="1:15" s="22" customFormat="1" ht="18" customHeight="1" x14ac:dyDescent="0.15">
      <c r="A15" s="20">
        <v>22</v>
      </c>
      <c r="B15" s="17">
        <v>70</v>
      </c>
      <c r="C15" s="18">
        <v>70</v>
      </c>
      <c r="D15" s="18">
        <v>11</v>
      </c>
      <c r="E15" s="18">
        <v>59</v>
      </c>
      <c r="F15" s="18">
        <v>15</v>
      </c>
      <c r="G15" s="18">
        <v>4</v>
      </c>
      <c r="H15" s="18">
        <v>11</v>
      </c>
      <c r="I15" s="18">
        <v>16</v>
      </c>
      <c r="J15" s="18">
        <v>4</v>
      </c>
      <c r="K15" s="18">
        <v>12</v>
      </c>
      <c r="L15" s="19">
        <v>85.3</v>
      </c>
      <c r="M15" s="19">
        <v>82.4</v>
      </c>
      <c r="N15" s="19">
        <v>85.8</v>
      </c>
    </row>
    <row r="16" spans="1:15" s="22" customFormat="1" ht="18" customHeight="1" thickBot="1" x14ac:dyDescent="0.2">
      <c r="A16" s="42">
        <v>23</v>
      </c>
      <c r="B16" s="25">
        <v>70</v>
      </c>
      <c r="C16" s="25">
        <v>69</v>
      </c>
      <c r="D16" s="25">
        <v>11</v>
      </c>
      <c r="E16" s="25">
        <v>58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6">
        <v>85</v>
      </c>
      <c r="M16" s="26">
        <v>80.900000000000006</v>
      </c>
      <c r="N16" s="26">
        <v>85.8</v>
      </c>
    </row>
    <row r="17" spans="1:1" ht="18" customHeight="1" x14ac:dyDescent="0.15">
      <c r="A17" s="2" t="s">
        <v>14</v>
      </c>
    </row>
  </sheetData>
  <mergeCells count="7">
    <mergeCell ref="A3:N3"/>
    <mergeCell ref="I4:K4"/>
    <mergeCell ref="L4:N4"/>
    <mergeCell ref="A4:A5"/>
    <mergeCell ref="B4:B5"/>
    <mergeCell ref="C4:E4"/>
    <mergeCell ref="F4:H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="12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3" width="5.75" style="2" customWidth="1"/>
    <col min="4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23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47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" customHeight="1" x14ac:dyDescent="0.15">
      <c r="A4" s="55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1"/>
    </row>
    <row r="5" spans="1:14" ht="18" customHeight="1" x14ac:dyDescent="0.15">
      <c r="A5" s="56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4" ht="18" customHeight="1" x14ac:dyDescent="0.15">
      <c r="A6" s="4" t="s">
        <v>5</v>
      </c>
      <c r="B6" s="10">
        <v>50</v>
      </c>
      <c r="C6" s="11">
        <f>SUM(D6:E6)</f>
        <v>50</v>
      </c>
      <c r="D6" s="11">
        <v>10</v>
      </c>
      <c r="E6" s="11">
        <v>40</v>
      </c>
      <c r="F6" s="11">
        <f>SUM(G6:H6)</f>
        <v>10</v>
      </c>
      <c r="G6" s="11">
        <v>1</v>
      </c>
      <c r="H6" s="11">
        <v>9</v>
      </c>
      <c r="I6" s="11">
        <f>SUM(J6:K6)</f>
        <v>9</v>
      </c>
      <c r="J6" s="11">
        <v>1</v>
      </c>
      <c r="K6" s="11">
        <v>8</v>
      </c>
      <c r="L6" s="12">
        <v>83.6</v>
      </c>
      <c r="M6" s="12">
        <v>77.8</v>
      </c>
      <c r="N6" s="12">
        <v>85.02</v>
      </c>
    </row>
    <row r="7" spans="1:14" ht="18" customHeight="1" x14ac:dyDescent="0.15">
      <c r="A7" s="4">
        <v>14</v>
      </c>
      <c r="B7" s="10">
        <v>50</v>
      </c>
      <c r="C7" s="11">
        <f>SUM(D7:E7)</f>
        <v>50</v>
      </c>
      <c r="D7" s="11">
        <v>10</v>
      </c>
      <c r="E7" s="11">
        <v>40</v>
      </c>
      <c r="F7" s="11">
        <f>SUM(G7:H7)</f>
        <v>11</v>
      </c>
      <c r="G7" s="11">
        <v>3</v>
      </c>
      <c r="H7" s="11">
        <v>8</v>
      </c>
      <c r="I7" s="11">
        <f>SUM(J7:K7)</f>
        <v>11</v>
      </c>
      <c r="J7" s="11">
        <v>2</v>
      </c>
      <c r="K7" s="11">
        <v>9</v>
      </c>
      <c r="L7" s="12">
        <v>84.1</v>
      </c>
      <c r="M7" s="12">
        <v>78.8</v>
      </c>
      <c r="N7" s="12">
        <v>85.42</v>
      </c>
    </row>
    <row r="8" spans="1:14" ht="18" customHeight="1" x14ac:dyDescent="0.15">
      <c r="A8" s="4">
        <v>15</v>
      </c>
      <c r="B8" s="10">
        <v>50</v>
      </c>
      <c r="C8" s="11">
        <f>SUM(D8:E8)</f>
        <v>50</v>
      </c>
      <c r="D8" s="11">
        <v>11</v>
      </c>
      <c r="E8" s="11">
        <v>39</v>
      </c>
      <c r="F8" s="11">
        <f>SUM(G8:H8)</f>
        <v>7</v>
      </c>
      <c r="G8" s="11">
        <v>2</v>
      </c>
      <c r="H8" s="11">
        <v>5</v>
      </c>
      <c r="I8" s="11">
        <f>SUM(J8:K8)</f>
        <v>7</v>
      </c>
      <c r="J8" s="11">
        <v>1</v>
      </c>
      <c r="K8" s="11">
        <v>6</v>
      </c>
      <c r="L8" s="12">
        <v>84.1</v>
      </c>
      <c r="M8" s="12">
        <v>80.2</v>
      </c>
      <c r="N8" s="12">
        <v>85.3</v>
      </c>
    </row>
    <row r="9" spans="1:14" ht="18" customHeight="1" x14ac:dyDescent="0.15">
      <c r="A9" s="4">
        <v>16</v>
      </c>
      <c r="B9" s="10">
        <v>50</v>
      </c>
      <c r="C9" s="11">
        <f>SUM(D9:E9)</f>
        <v>50</v>
      </c>
      <c r="D9" s="11">
        <v>12</v>
      </c>
      <c r="E9" s="11">
        <v>38</v>
      </c>
      <c r="F9" s="11">
        <f>SUM(G9:H9)</f>
        <v>4</v>
      </c>
      <c r="G9" s="11">
        <v>2</v>
      </c>
      <c r="H9" s="11">
        <v>2</v>
      </c>
      <c r="I9" s="11">
        <f>SUM(J9:K9)</f>
        <v>4</v>
      </c>
      <c r="J9" s="11">
        <v>0</v>
      </c>
      <c r="K9" s="11">
        <v>4</v>
      </c>
      <c r="L9" s="12">
        <v>84.8</v>
      </c>
      <c r="M9" s="12">
        <v>83</v>
      </c>
      <c r="N9" s="12">
        <v>85.3</v>
      </c>
    </row>
    <row r="10" spans="1:14" ht="18" customHeight="1" x14ac:dyDescent="0.15">
      <c r="A10" s="4">
        <v>17</v>
      </c>
      <c r="B10" s="10">
        <v>50</v>
      </c>
      <c r="C10" s="11">
        <f>SUM(D10:E10)</f>
        <v>50</v>
      </c>
      <c r="D10" s="11">
        <v>14</v>
      </c>
      <c r="E10" s="11">
        <v>36</v>
      </c>
      <c r="F10" s="11">
        <f>SUM(G10:H10)</f>
        <v>13</v>
      </c>
      <c r="G10" s="11">
        <v>4</v>
      </c>
      <c r="H10" s="11">
        <v>9</v>
      </c>
      <c r="I10" s="11">
        <f>SUM(J10:K10)</f>
        <v>13</v>
      </c>
      <c r="J10" s="11">
        <v>4</v>
      </c>
      <c r="K10" s="11">
        <v>9</v>
      </c>
      <c r="L10" s="12">
        <v>85.3</v>
      </c>
      <c r="M10" s="12">
        <v>84</v>
      </c>
      <c r="N10" s="12">
        <v>85.8</v>
      </c>
    </row>
    <row r="11" spans="1:14" ht="18" customHeight="1" x14ac:dyDescent="0.15">
      <c r="A11" s="5">
        <v>18</v>
      </c>
      <c r="B11" s="17">
        <v>50</v>
      </c>
      <c r="C11" s="18">
        <v>50</v>
      </c>
      <c r="D11" s="18">
        <v>14</v>
      </c>
      <c r="E11" s="18">
        <v>36</v>
      </c>
      <c r="F11" s="18">
        <v>16</v>
      </c>
      <c r="G11" s="18">
        <v>5</v>
      </c>
      <c r="H11" s="18">
        <v>11</v>
      </c>
      <c r="I11" s="18">
        <v>16</v>
      </c>
      <c r="J11" s="18">
        <v>5</v>
      </c>
      <c r="K11" s="18">
        <v>11</v>
      </c>
      <c r="L11" s="19">
        <v>84.7</v>
      </c>
      <c r="M11" s="19">
        <v>83.1</v>
      </c>
      <c r="N11" s="19">
        <v>86.3</v>
      </c>
    </row>
    <row r="12" spans="1:14" ht="18" customHeight="1" x14ac:dyDescent="0.15">
      <c r="A12" s="5">
        <v>19</v>
      </c>
      <c r="B12" s="17">
        <v>50</v>
      </c>
      <c r="C12" s="18">
        <v>50</v>
      </c>
      <c r="D12" s="18">
        <v>13</v>
      </c>
      <c r="E12" s="18">
        <v>37</v>
      </c>
      <c r="F12" s="18">
        <v>9</v>
      </c>
      <c r="G12" s="18">
        <v>3</v>
      </c>
      <c r="H12" s="18">
        <v>5</v>
      </c>
      <c r="I12" s="18">
        <v>10</v>
      </c>
      <c r="J12" s="18">
        <v>3</v>
      </c>
      <c r="K12" s="18">
        <v>7</v>
      </c>
      <c r="L12" s="19">
        <v>83.6</v>
      </c>
      <c r="M12" s="19">
        <v>79.5</v>
      </c>
      <c r="N12" s="19">
        <v>87.6</v>
      </c>
    </row>
    <row r="13" spans="1:14" ht="18" customHeight="1" x14ac:dyDescent="0.15">
      <c r="A13" s="20">
        <v>20</v>
      </c>
      <c r="B13" s="17">
        <v>50</v>
      </c>
      <c r="C13" s="18">
        <v>49</v>
      </c>
      <c r="D13" s="18">
        <v>13</v>
      </c>
      <c r="E13" s="18">
        <v>36</v>
      </c>
      <c r="F13" s="18">
        <v>7</v>
      </c>
      <c r="G13" s="18">
        <v>3</v>
      </c>
      <c r="H13" s="18">
        <v>4</v>
      </c>
      <c r="I13" s="18">
        <v>6</v>
      </c>
      <c r="J13" s="18">
        <v>3</v>
      </c>
      <c r="K13" s="18">
        <v>3</v>
      </c>
      <c r="L13" s="19">
        <v>82.4</v>
      </c>
      <c r="M13" s="19">
        <v>79.3</v>
      </c>
      <c r="N13" s="19">
        <v>88.2</v>
      </c>
    </row>
    <row r="14" spans="1:14" ht="18" customHeight="1" x14ac:dyDescent="0.15">
      <c r="A14" s="20">
        <v>21</v>
      </c>
      <c r="B14" s="17">
        <v>50</v>
      </c>
      <c r="C14" s="18">
        <v>50</v>
      </c>
      <c r="D14" s="18">
        <v>13</v>
      </c>
      <c r="E14" s="18">
        <v>37</v>
      </c>
      <c r="F14" s="18">
        <v>8</v>
      </c>
      <c r="G14" s="18">
        <v>3</v>
      </c>
      <c r="H14" s="18">
        <v>5</v>
      </c>
      <c r="I14" s="18">
        <v>8</v>
      </c>
      <c r="J14" s="18">
        <v>0</v>
      </c>
      <c r="K14" s="18">
        <v>8</v>
      </c>
      <c r="L14" s="19">
        <v>87.2</v>
      </c>
      <c r="M14" s="19">
        <v>80</v>
      </c>
      <c r="N14" s="19">
        <v>89.7</v>
      </c>
    </row>
    <row r="15" spans="1:14" ht="18" customHeight="1" x14ac:dyDescent="0.15">
      <c r="A15" s="21">
        <v>22</v>
      </c>
      <c r="B15" s="18">
        <v>50</v>
      </c>
      <c r="C15" s="18">
        <v>50</v>
      </c>
      <c r="D15" s="18">
        <v>10</v>
      </c>
      <c r="E15" s="18">
        <v>40</v>
      </c>
      <c r="F15" s="18">
        <v>6</v>
      </c>
      <c r="G15" s="18">
        <v>0</v>
      </c>
      <c r="H15" s="18">
        <v>6</v>
      </c>
      <c r="I15" s="18">
        <v>6</v>
      </c>
      <c r="J15" s="18">
        <v>1</v>
      </c>
      <c r="K15" s="18">
        <v>5</v>
      </c>
      <c r="L15" s="19">
        <v>87.9</v>
      </c>
      <c r="M15" s="19">
        <v>80.5</v>
      </c>
      <c r="N15" s="19">
        <v>89.8</v>
      </c>
    </row>
    <row r="16" spans="1:14" ht="18" customHeight="1" thickBot="1" x14ac:dyDescent="0.2">
      <c r="A16" s="42">
        <v>23</v>
      </c>
      <c r="B16" s="25">
        <v>50</v>
      </c>
      <c r="C16" s="25">
        <v>50</v>
      </c>
      <c r="D16" s="25">
        <v>9</v>
      </c>
      <c r="E16" s="25">
        <v>41</v>
      </c>
      <c r="F16" s="25"/>
      <c r="G16" s="25"/>
      <c r="H16" s="25"/>
      <c r="I16" s="25"/>
      <c r="J16" s="25"/>
      <c r="K16" s="25"/>
      <c r="L16" s="26">
        <v>87</v>
      </c>
      <c r="M16" s="26">
        <v>84</v>
      </c>
      <c r="N16" s="26">
        <v>90</v>
      </c>
    </row>
    <row r="17" spans="1:11" ht="18" customHeight="1" x14ac:dyDescent="0.15">
      <c r="A17" s="2" t="s">
        <v>27</v>
      </c>
      <c r="C17" s="2" t="s">
        <v>28</v>
      </c>
      <c r="K17" s="2" t="s">
        <v>30</v>
      </c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Normal="10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4" ht="18" customHeight="1" x14ac:dyDescent="0.15">
      <c r="A1" s="1" t="s">
        <v>23</v>
      </c>
      <c r="N1" s="3"/>
    </row>
    <row r="2" spans="1:14" ht="18" customHeight="1" x14ac:dyDescent="0.15">
      <c r="A2" s="1"/>
      <c r="N2" s="3"/>
    </row>
    <row r="3" spans="1:14" ht="18" customHeight="1" thickBot="1" x14ac:dyDescent="0.2">
      <c r="A3" s="47" t="s">
        <v>18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8" customHeight="1" x14ac:dyDescent="0.15">
      <c r="A4" s="60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9"/>
    </row>
    <row r="5" spans="1:14" ht="18" customHeight="1" x14ac:dyDescent="0.15">
      <c r="A5" s="61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27" t="s">
        <v>3</v>
      </c>
    </row>
    <row r="6" spans="1:14" ht="18" customHeight="1" x14ac:dyDescent="0.15">
      <c r="A6" s="32" t="s">
        <v>5</v>
      </c>
      <c r="B6" s="10">
        <v>80</v>
      </c>
      <c r="C6" s="13">
        <v>68.2</v>
      </c>
      <c r="D6" s="13">
        <v>21.2</v>
      </c>
      <c r="E6" s="13">
        <v>47</v>
      </c>
      <c r="F6" s="11">
        <v>45</v>
      </c>
      <c r="G6" s="11">
        <v>17</v>
      </c>
      <c r="H6" s="11">
        <v>28</v>
      </c>
      <c r="I6" s="11">
        <v>11</v>
      </c>
      <c r="J6" s="11">
        <v>7</v>
      </c>
      <c r="K6" s="11">
        <v>4</v>
      </c>
      <c r="L6" s="12">
        <v>81.7</v>
      </c>
      <c r="M6" s="12">
        <v>78.599999999999994</v>
      </c>
      <c r="N6" s="33">
        <v>83.1</v>
      </c>
    </row>
    <row r="7" spans="1:14" ht="18" customHeight="1" x14ac:dyDescent="0.15">
      <c r="A7" s="32">
        <v>14</v>
      </c>
      <c r="B7" s="10">
        <v>80</v>
      </c>
      <c r="C7" s="13">
        <v>78.900000000000006</v>
      </c>
      <c r="D7" s="13">
        <v>22.9</v>
      </c>
      <c r="E7" s="13">
        <v>56</v>
      </c>
      <c r="F7" s="11">
        <v>18</v>
      </c>
      <c r="G7" s="11">
        <v>6</v>
      </c>
      <c r="H7" s="11">
        <v>12</v>
      </c>
      <c r="I7" s="11">
        <v>19</v>
      </c>
      <c r="J7" s="11">
        <v>11</v>
      </c>
      <c r="K7" s="11">
        <v>8</v>
      </c>
      <c r="L7" s="12">
        <v>81.8</v>
      </c>
      <c r="M7" s="12">
        <v>78.3</v>
      </c>
      <c r="N7" s="33">
        <v>85.4</v>
      </c>
    </row>
    <row r="8" spans="1:14" ht="18" customHeight="1" x14ac:dyDescent="0.15">
      <c r="A8" s="32">
        <v>15</v>
      </c>
      <c r="B8" s="10">
        <v>80</v>
      </c>
      <c r="C8" s="13">
        <v>79.099999999999994</v>
      </c>
      <c r="D8" s="13">
        <v>19.899999999999999</v>
      </c>
      <c r="E8" s="13">
        <v>59.2</v>
      </c>
      <c r="F8" s="11">
        <v>15</v>
      </c>
      <c r="G8" s="11">
        <v>4</v>
      </c>
      <c r="H8" s="11">
        <v>11</v>
      </c>
      <c r="I8" s="11">
        <v>13</v>
      </c>
      <c r="J8" s="11">
        <v>5</v>
      </c>
      <c r="K8" s="11">
        <v>8</v>
      </c>
      <c r="L8" s="12">
        <v>84.1</v>
      </c>
      <c r="M8" s="12">
        <v>79.8</v>
      </c>
      <c r="N8" s="33">
        <v>85.5</v>
      </c>
    </row>
    <row r="9" spans="1:14" ht="18" customHeight="1" x14ac:dyDescent="0.15">
      <c r="A9" s="32">
        <v>16</v>
      </c>
      <c r="B9" s="10">
        <v>80</v>
      </c>
      <c r="C9" s="13">
        <v>79.8</v>
      </c>
      <c r="D9" s="13">
        <v>21</v>
      </c>
      <c r="E9" s="13">
        <v>58.8</v>
      </c>
      <c r="F9" s="11">
        <v>11</v>
      </c>
      <c r="G9" s="11">
        <v>5</v>
      </c>
      <c r="H9" s="11">
        <v>6</v>
      </c>
      <c r="I9" s="11">
        <v>10</v>
      </c>
      <c r="J9" s="11">
        <v>3</v>
      </c>
      <c r="K9" s="11">
        <v>7</v>
      </c>
      <c r="L9" s="12">
        <v>84.7</v>
      </c>
      <c r="M9" s="12">
        <v>81.3</v>
      </c>
      <c r="N9" s="33">
        <v>86</v>
      </c>
    </row>
    <row r="10" spans="1:14" ht="18" customHeight="1" x14ac:dyDescent="0.15">
      <c r="A10" s="32">
        <v>17</v>
      </c>
      <c r="B10" s="10">
        <v>80</v>
      </c>
      <c r="C10" s="13">
        <v>79.599999999999994</v>
      </c>
      <c r="D10" s="13">
        <v>19.899999999999999</v>
      </c>
      <c r="E10" s="13">
        <v>59.7</v>
      </c>
      <c r="F10" s="11">
        <v>17</v>
      </c>
      <c r="G10" s="11">
        <v>3</v>
      </c>
      <c r="H10" s="11">
        <v>14</v>
      </c>
      <c r="I10" s="11">
        <v>18</v>
      </c>
      <c r="J10" s="11">
        <v>7</v>
      </c>
      <c r="K10" s="11">
        <v>11</v>
      </c>
      <c r="L10" s="12">
        <v>85.5</v>
      </c>
      <c r="M10" s="12">
        <v>80.2</v>
      </c>
      <c r="N10" s="33">
        <v>87</v>
      </c>
    </row>
    <row r="11" spans="1:14" ht="18" customHeight="1" x14ac:dyDescent="0.15">
      <c r="A11" s="34">
        <v>18</v>
      </c>
      <c r="B11" s="17">
        <v>80</v>
      </c>
      <c r="C11" s="18">
        <v>79</v>
      </c>
      <c r="D11" s="18">
        <v>18</v>
      </c>
      <c r="E11" s="18">
        <v>61</v>
      </c>
      <c r="F11" s="18">
        <v>21</v>
      </c>
      <c r="G11" s="18">
        <v>3</v>
      </c>
      <c r="H11" s="18">
        <v>18</v>
      </c>
      <c r="I11" s="18">
        <v>21</v>
      </c>
      <c r="J11" s="18">
        <v>3</v>
      </c>
      <c r="K11" s="18">
        <v>18</v>
      </c>
      <c r="L11" s="19">
        <v>85.5</v>
      </c>
      <c r="M11" s="19">
        <v>82.4</v>
      </c>
      <c r="N11" s="29">
        <v>86</v>
      </c>
    </row>
    <row r="12" spans="1:14" ht="18" customHeight="1" x14ac:dyDescent="0.15">
      <c r="A12" s="34">
        <v>19</v>
      </c>
      <c r="B12" s="17">
        <v>80</v>
      </c>
      <c r="C12" s="18">
        <v>77</v>
      </c>
      <c r="D12" s="18">
        <v>15</v>
      </c>
      <c r="E12" s="18">
        <v>62</v>
      </c>
      <c r="F12" s="18">
        <v>22</v>
      </c>
      <c r="G12" s="18">
        <v>6</v>
      </c>
      <c r="H12" s="18">
        <v>16</v>
      </c>
      <c r="I12" s="18">
        <v>24</v>
      </c>
      <c r="J12" s="18">
        <v>9</v>
      </c>
      <c r="K12" s="18">
        <v>15</v>
      </c>
      <c r="L12" s="19">
        <v>85</v>
      </c>
      <c r="M12" s="19">
        <v>80.7</v>
      </c>
      <c r="N12" s="29">
        <v>86.1</v>
      </c>
    </row>
    <row r="13" spans="1:14" ht="18" customHeight="1" x14ac:dyDescent="0.15">
      <c r="A13" s="30">
        <v>20</v>
      </c>
      <c r="B13" s="17">
        <v>80</v>
      </c>
      <c r="C13" s="18">
        <v>76</v>
      </c>
      <c r="D13" s="18">
        <v>15</v>
      </c>
      <c r="E13" s="18">
        <v>61</v>
      </c>
      <c r="F13" s="18">
        <v>31</v>
      </c>
      <c r="G13" s="18">
        <v>5</v>
      </c>
      <c r="H13" s="18">
        <v>26</v>
      </c>
      <c r="I13" s="18">
        <v>28</v>
      </c>
      <c r="J13" s="18">
        <v>6</v>
      </c>
      <c r="K13" s="18">
        <v>22</v>
      </c>
      <c r="L13" s="19">
        <v>85</v>
      </c>
      <c r="M13" s="19">
        <v>80.7</v>
      </c>
      <c r="N13" s="29">
        <v>86.1</v>
      </c>
    </row>
    <row r="14" spans="1:14" ht="18" customHeight="1" x14ac:dyDescent="0.15">
      <c r="A14" s="30">
        <v>21</v>
      </c>
      <c r="B14" s="17">
        <v>80</v>
      </c>
      <c r="C14" s="18">
        <v>80</v>
      </c>
      <c r="D14" s="18">
        <v>14</v>
      </c>
      <c r="E14" s="18">
        <v>66</v>
      </c>
      <c r="F14" s="18">
        <v>24</v>
      </c>
      <c r="G14" s="18">
        <v>8</v>
      </c>
      <c r="H14" s="18">
        <v>16</v>
      </c>
      <c r="I14" s="18">
        <v>24</v>
      </c>
      <c r="J14" s="18">
        <v>8</v>
      </c>
      <c r="K14" s="18">
        <v>16</v>
      </c>
      <c r="L14" s="19">
        <v>85.9</v>
      </c>
      <c r="M14" s="19">
        <v>81.599999999999994</v>
      </c>
      <c r="N14" s="29">
        <v>86.8</v>
      </c>
    </row>
    <row r="15" spans="1:14" ht="18" customHeight="1" x14ac:dyDescent="0.15">
      <c r="A15" s="30">
        <v>22</v>
      </c>
      <c r="B15" s="17">
        <v>80</v>
      </c>
      <c r="C15" s="18">
        <v>80</v>
      </c>
      <c r="D15" s="18">
        <v>12</v>
      </c>
      <c r="E15" s="18">
        <v>68</v>
      </c>
      <c r="F15" s="18">
        <v>25</v>
      </c>
      <c r="G15" s="18">
        <v>5</v>
      </c>
      <c r="H15" s="18">
        <v>20</v>
      </c>
      <c r="I15" s="18">
        <v>27</v>
      </c>
      <c r="J15" s="18">
        <v>3</v>
      </c>
      <c r="K15" s="18">
        <v>24</v>
      </c>
      <c r="L15" s="19">
        <v>85.3</v>
      </c>
      <c r="M15" s="19">
        <v>80.2</v>
      </c>
      <c r="N15" s="29">
        <v>86.3</v>
      </c>
    </row>
    <row r="16" spans="1:14" ht="18" customHeight="1" thickBot="1" x14ac:dyDescent="0.2">
      <c r="A16" s="43">
        <v>23</v>
      </c>
      <c r="B16" s="24">
        <v>80</v>
      </c>
      <c r="C16" s="25">
        <v>79</v>
      </c>
      <c r="D16" s="25">
        <v>16</v>
      </c>
      <c r="E16" s="25">
        <v>63</v>
      </c>
      <c r="F16" s="25"/>
      <c r="G16" s="25"/>
      <c r="H16" s="25"/>
      <c r="I16" s="25"/>
      <c r="J16" s="25"/>
      <c r="K16" s="25"/>
      <c r="L16" s="26">
        <v>85.1</v>
      </c>
      <c r="M16" s="26">
        <v>81.2</v>
      </c>
      <c r="N16" s="44">
        <v>86.1</v>
      </c>
    </row>
    <row r="17" spans="1:14" ht="18" customHeight="1" x14ac:dyDescent="0.15">
      <c r="A17" s="2" t="s">
        <v>6</v>
      </c>
    </row>
    <row r="19" spans="1:14" ht="18" customHeight="1" thickBot="1" x14ac:dyDescent="0.2">
      <c r="A19" s="47" t="s">
        <v>19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</row>
    <row r="20" spans="1:14" ht="18" customHeight="1" x14ac:dyDescent="0.15">
      <c r="A20" s="60" t="s">
        <v>0</v>
      </c>
      <c r="B20" s="50" t="s">
        <v>4</v>
      </c>
      <c r="C20" s="49" t="s">
        <v>9</v>
      </c>
      <c r="D20" s="50"/>
      <c r="E20" s="51"/>
      <c r="F20" s="50" t="s">
        <v>10</v>
      </c>
      <c r="G20" s="50"/>
      <c r="H20" s="51"/>
      <c r="I20" s="50" t="s">
        <v>11</v>
      </c>
      <c r="J20" s="50"/>
      <c r="K20" s="50"/>
      <c r="L20" s="49" t="s">
        <v>12</v>
      </c>
      <c r="M20" s="50"/>
      <c r="N20" s="59"/>
    </row>
    <row r="21" spans="1:14" ht="18" customHeight="1" x14ac:dyDescent="0.15">
      <c r="A21" s="61"/>
      <c r="B21" s="54"/>
      <c r="C21" s="15" t="s">
        <v>1</v>
      </c>
      <c r="D21" s="14" t="s">
        <v>2</v>
      </c>
      <c r="E21" s="16" t="s">
        <v>3</v>
      </c>
      <c r="F21" s="14" t="s">
        <v>1</v>
      </c>
      <c r="G21" s="14" t="s">
        <v>2</v>
      </c>
      <c r="H21" s="16" t="s">
        <v>3</v>
      </c>
      <c r="I21" s="14" t="s">
        <v>1</v>
      </c>
      <c r="J21" s="14" t="s">
        <v>2</v>
      </c>
      <c r="K21" s="14" t="s">
        <v>3</v>
      </c>
      <c r="L21" s="15" t="s">
        <v>21</v>
      </c>
      <c r="M21" s="14" t="s">
        <v>2</v>
      </c>
      <c r="N21" s="27" t="s">
        <v>3</v>
      </c>
    </row>
    <row r="22" spans="1:14" ht="18" customHeight="1" x14ac:dyDescent="0.15">
      <c r="A22" s="28" t="s">
        <v>8</v>
      </c>
      <c r="B22" s="35">
        <v>100</v>
      </c>
      <c r="C22" s="36">
        <v>64</v>
      </c>
      <c r="D22" s="36">
        <v>14</v>
      </c>
      <c r="E22" s="36">
        <v>50</v>
      </c>
      <c r="F22" s="36">
        <v>64</v>
      </c>
      <c r="G22" s="36">
        <v>14</v>
      </c>
      <c r="H22" s="36">
        <v>50</v>
      </c>
      <c r="I22" s="36">
        <v>0</v>
      </c>
      <c r="J22" s="36">
        <v>0</v>
      </c>
      <c r="K22" s="36">
        <v>0</v>
      </c>
      <c r="L22" s="37">
        <v>83.8</v>
      </c>
      <c r="M22" s="37">
        <v>78.400000000000006</v>
      </c>
      <c r="N22" s="38">
        <v>85.3</v>
      </c>
    </row>
    <row r="23" spans="1:14" s="22" customFormat="1" ht="18" customHeight="1" x14ac:dyDescent="0.15">
      <c r="A23" s="30">
        <v>21</v>
      </c>
      <c r="B23" s="35">
        <v>100</v>
      </c>
      <c r="C23" s="36">
        <v>99</v>
      </c>
      <c r="D23" s="36">
        <v>28</v>
      </c>
      <c r="E23" s="36">
        <v>71</v>
      </c>
      <c r="F23" s="36">
        <v>35</v>
      </c>
      <c r="G23" s="36">
        <v>8</v>
      </c>
      <c r="H23" s="36">
        <v>27</v>
      </c>
      <c r="I23" s="36">
        <v>34</v>
      </c>
      <c r="J23" s="36">
        <v>12</v>
      </c>
      <c r="K23" s="36">
        <v>22</v>
      </c>
      <c r="L23" s="37">
        <v>85.2</v>
      </c>
      <c r="M23" s="37">
        <v>82.7</v>
      </c>
      <c r="N23" s="38">
        <v>86.1</v>
      </c>
    </row>
    <row r="24" spans="1:14" ht="18" customHeight="1" thickBot="1" x14ac:dyDescent="0.2">
      <c r="A24" s="31">
        <v>22</v>
      </c>
      <c r="B24" s="39">
        <v>100</v>
      </c>
      <c r="C24" s="40">
        <v>100</v>
      </c>
      <c r="D24" s="40">
        <v>23</v>
      </c>
      <c r="E24" s="40">
        <v>77</v>
      </c>
      <c r="F24" s="40">
        <v>33</v>
      </c>
      <c r="G24" s="40">
        <v>10</v>
      </c>
      <c r="H24" s="40">
        <v>23</v>
      </c>
      <c r="I24" s="40">
        <v>36</v>
      </c>
      <c r="J24" s="40">
        <v>11</v>
      </c>
      <c r="K24" s="40">
        <v>25</v>
      </c>
      <c r="L24" s="45">
        <v>87.3</v>
      </c>
      <c r="M24" s="45">
        <v>84.9</v>
      </c>
      <c r="N24" s="46">
        <v>88</v>
      </c>
    </row>
    <row r="25" spans="1:14" ht="18" customHeight="1" x14ac:dyDescent="0.15">
      <c r="A25" s="2" t="s">
        <v>26</v>
      </c>
    </row>
  </sheetData>
  <mergeCells count="14">
    <mergeCell ref="A3:N3"/>
    <mergeCell ref="A19:N19"/>
    <mergeCell ref="A20:A21"/>
    <mergeCell ref="B20:B21"/>
    <mergeCell ref="C20:E20"/>
    <mergeCell ref="L4:N4"/>
    <mergeCell ref="F20:H20"/>
    <mergeCell ref="I20:K20"/>
    <mergeCell ref="A4:A5"/>
    <mergeCell ref="B4:B5"/>
    <mergeCell ref="C4:E4"/>
    <mergeCell ref="F4:H4"/>
    <mergeCell ref="I4:K4"/>
    <mergeCell ref="L20:N2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"/>
  <sheetViews>
    <sheetView showGridLines="0" tabSelected="1" zoomScale="120" workbookViewId="0"/>
  </sheetViews>
  <sheetFormatPr defaultRowHeight="18" customHeight="1" x14ac:dyDescent="0.15"/>
  <cols>
    <col min="1" max="1" width="11.75" style="2" customWidth="1"/>
    <col min="2" max="2" width="5.875" style="2" customWidth="1"/>
    <col min="3" max="14" width="5.625" style="2" customWidth="1"/>
    <col min="15" max="16" width="13.625" style="2" customWidth="1"/>
    <col min="17" max="16384" width="9" style="2"/>
  </cols>
  <sheetData>
    <row r="1" spans="1:15" ht="18" customHeight="1" x14ac:dyDescent="0.15">
      <c r="A1" s="1" t="s">
        <v>23</v>
      </c>
      <c r="N1" s="3"/>
    </row>
    <row r="2" spans="1:15" ht="18" customHeight="1" x14ac:dyDescent="0.15">
      <c r="A2" s="1"/>
      <c r="N2" s="3"/>
    </row>
    <row r="3" spans="1:15" ht="18" customHeight="1" thickBot="1" x14ac:dyDescent="0.2">
      <c r="A3" s="47" t="s">
        <v>20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5" ht="18" customHeight="1" x14ac:dyDescent="0.15">
      <c r="A4" s="55" t="s">
        <v>0</v>
      </c>
      <c r="B4" s="50" t="s">
        <v>4</v>
      </c>
      <c r="C4" s="49" t="s">
        <v>9</v>
      </c>
      <c r="D4" s="50"/>
      <c r="E4" s="51"/>
      <c r="F4" s="50" t="s">
        <v>10</v>
      </c>
      <c r="G4" s="50"/>
      <c r="H4" s="51"/>
      <c r="I4" s="50" t="s">
        <v>11</v>
      </c>
      <c r="J4" s="50"/>
      <c r="K4" s="50"/>
      <c r="L4" s="49" t="s">
        <v>12</v>
      </c>
      <c r="M4" s="50"/>
      <c r="N4" s="51"/>
    </row>
    <row r="5" spans="1:15" ht="18" customHeight="1" x14ac:dyDescent="0.15">
      <c r="A5" s="56"/>
      <c r="B5" s="54"/>
      <c r="C5" s="15" t="s">
        <v>1</v>
      </c>
      <c r="D5" s="14" t="s">
        <v>2</v>
      </c>
      <c r="E5" s="16" t="s">
        <v>3</v>
      </c>
      <c r="F5" s="14" t="s">
        <v>1</v>
      </c>
      <c r="G5" s="14" t="s">
        <v>2</v>
      </c>
      <c r="H5" s="16" t="s">
        <v>3</v>
      </c>
      <c r="I5" s="14" t="s">
        <v>1</v>
      </c>
      <c r="J5" s="14" t="s">
        <v>2</v>
      </c>
      <c r="K5" s="14" t="s">
        <v>3</v>
      </c>
      <c r="L5" s="15" t="s">
        <v>21</v>
      </c>
      <c r="M5" s="14" t="s">
        <v>2</v>
      </c>
      <c r="N5" s="16" t="s">
        <v>3</v>
      </c>
    </row>
    <row r="6" spans="1:15" ht="18" customHeight="1" x14ac:dyDescent="0.15">
      <c r="A6" s="4" t="s">
        <v>15</v>
      </c>
      <c r="B6" s="35">
        <v>50</v>
      </c>
      <c r="C6" s="36">
        <v>50</v>
      </c>
      <c r="D6" s="36">
        <v>9</v>
      </c>
      <c r="E6" s="36">
        <v>41</v>
      </c>
      <c r="F6" s="36">
        <v>51</v>
      </c>
      <c r="G6" s="36">
        <v>9</v>
      </c>
      <c r="H6" s="36">
        <v>42</v>
      </c>
      <c r="I6" s="36">
        <v>1</v>
      </c>
      <c r="J6" s="36"/>
      <c r="K6" s="36">
        <v>1</v>
      </c>
      <c r="L6" s="19">
        <v>86.3</v>
      </c>
      <c r="M6" s="19">
        <v>84.6</v>
      </c>
      <c r="N6" s="19">
        <v>86.8</v>
      </c>
      <c r="O6" s="6"/>
    </row>
    <row r="7" spans="1:15" ht="18" customHeight="1" x14ac:dyDescent="0.15">
      <c r="A7" s="21">
        <v>20</v>
      </c>
      <c r="B7" s="35">
        <v>50</v>
      </c>
      <c r="C7" s="36">
        <v>50</v>
      </c>
      <c r="D7" s="36">
        <v>11</v>
      </c>
      <c r="E7" s="36">
        <v>39</v>
      </c>
      <c r="F7" s="36">
        <v>8</v>
      </c>
      <c r="G7" s="36">
        <v>2</v>
      </c>
      <c r="H7" s="36">
        <v>6</v>
      </c>
      <c r="I7" s="36">
        <v>8</v>
      </c>
      <c r="J7" s="36">
        <v>0</v>
      </c>
      <c r="K7" s="36">
        <v>8</v>
      </c>
      <c r="L7" s="19">
        <v>87.5</v>
      </c>
      <c r="M7" s="19">
        <v>85.6</v>
      </c>
      <c r="N7" s="19">
        <v>88</v>
      </c>
    </row>
    <row r="8" spans="1:15" ht="18" customHeight="1" x14ac:dyDescent="0.15">
      <c r="A8" s="20">
        <v>21</v>
      </c>
      <c r="B8" s="35">
        <v>50</v>
      </c>
      <c r="C8" s="36">
        <v>50</v>
      </c>
      <c r="D8" s="36">
        <v>12</v>
      </c>
      <c r="E8" s="36">
        <v>38</v>
      </c>
      <c r="F8" s="36">
        <v>8</v>
      </c>
      <c r="G8" s="36">
        <v>2</v>
      </c>
      <c r="H8" s="36">
        <v>6</v>
      </c>
      <c r="I8" s="36">
        <v>8</v>
      </c>
      <c r="J8" s="36">
        <v>1</v>
      </c>
      <c r="K8" s="36">
        <v>7</v>
      </c>
      <c r="L8" s="19">
        <v>88.8</v>
      </c>
      <c r="M8" s="19">
        <v>86</v>
      </c>
      <c r="N8" s="19">
        <v>89.6</v>
      </c>
    </row>
    <row r="9" spans="1:15" ht="18" customHeight="1" x14ac:dyDescent="0.15">
      <c r="A9" s="20">
        <v>22</v>
      </c>
      <c r="B9" s="35">
        <v>50</v>
      </c>
      <c r="C9" s="36">
        <v>50</v>
      </c>
      <c r="D9" s="36">
        <v>12</v>
      </c>
      <c r="E9" s="36">
        <v>38</v>
      </c>
      <c r="F9" s="36">
        <v>11</v>
      </c>
      <c r="G9" s="36">
        <v>3</v>
      </c>
      <c r="H9" s="36">
        <v>8</v>
      </c>
      <c r="I9" s="36">
        <v>12</v>
      </c>
      <c r="J9" s="36">
        <v>4</v>
      </c>
      <c r="K9" s="36">
        <v>7</v>
      </c>
      <c r="L9" s="19">
        <v>87.4</v>
      </c>
      <c r="M9" s="19">
        <v>85.5</v>
      </c>
      <c r="N9" s="19">
        <v>89.2</v>
      </c>
    </row>
    <row r="10" spans="1:15" ht="18" customHeight="1" x14ac:dyDescent="0.15">
      <c r="A10" s="21">
        <v>23</v>
      </c>
      <c r="B10" s="36">
        <v>50</v>
      </c>
      <c r="C10" s="36">
        <v>48</v>
      </c>
      <c r="D10" s="36">
        <v>11</v>
      </c>
      <c r="E10" s="36">
        <v>38</v>
      </c>
      <c r="F10" s="36"/>
      <c r="G10" s="36"/>
      <c r="H10" s="36"/>
      <c r="I10" s="36"/>
      <c r="J10" s="36"/>
      <c r="K10" s="36"/>
      <c r="L10" s="19"/>
      <c r="M10" s="19"/>
      <c r="N10" s="19"/>
    </row>
    <row r="11" spans="1:15" ht="18" customHeight="1" x14ac:dyDescent="0.15">
      <c r="A11" s="22" t="s">
        <v>25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</sheetData>
  <mergeCells count="7">
    <mergeCell ref="A3:N3"/>
    <mergeCell ref="A4:A5"/>
    <mergeCell ref="B4:B5"/>
    <mergeCell ref="C4:E4"/>
    <mergeCell ref="F4:H4"/>
    <mergeCell ref="I4:K4"/>
    <mergeCell ref="L4:N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結いの家</vt:lpstr>
      <vt:lpstr>塩名田苑</vt:lpstr>
      <vt:lpstr>勝間園</vt:lpstr>
      <vt:lpstr>佐久福寿園</vt:lpstr>
      <vt:lpstr>シルバーランドみつい・きしの</vt:lpstr>
      <vt:lpstr>さくら苑</vt:lpstr>
      <vt:lpstr>さくら苑!Print_Area</vt:lpstr>
      <vt:lpstr>シルバーランドみつい・きしの!Print_Area</vt:lpstr>
      <vt:lpstr>塩名田苑!Print_Area</vt:lpstr>
      <vt:lpstr>結いの家!Print_Area</vt:lpstr>
      <vt:lpstr>佐久福寿園!Print_Area</vt:lpstr>
      <vt:lpstr>勝間園!Print_Area</vt:lpstr>
      <vt:lpstr>さくら苑!Print_Titles</vt:lpstr>
      <vt:lpstr>シルバーランドみつい・きしの!Print_Titles</vt:lpstr>
      <vt:lpstr>塩名田苑!Print_Titles</vt:lpstr>
      <vt:lpstr>結いの家!Print_Titles</vt:lpstr>
      <vt:lpstr>佐久福寿園!Print_Titles</vt:lpstr>
      <vt:lpstr>勝間園!Print_Titles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2011-07-12T01:22:02Z</cp:lastPrinted>
  <dcterms:created xsi:type="dcterms:W3CDTF">1997-01-08T22:48:59Z</dcterms:created>
  <dcterms:modified xsi:type="dcterms:W3CDTF">2023-04-14T02:57:46Z</dcterms:modified>
</cp:coreProperties>
</file>