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793AEF01-61C4-4C41-A87E-0EE8F9C0F27F}" xr6:coauthVersionLast="36" xr6:coauthVersionMax="36" xr10:uidLastSave="{00000000-0000-0000-0000-000000000000}"/>
  <bookViews>
    <workbookView xWindow="0" yWindow="0" windowWidth="28800" windowHeight="12285" tabRatio="910"/>
  </bookViews>
  <sheets>
    <sheet name="19-16" sheetId="9" r:id="rId1"/>
  </sheets>
  <definedNames>
    <definedName name="_xlnm.Print_Area" localSheetId="0">'19-16'!$A$1:$M$19</definedName>
  </definedNames>
  <calcPr calcId="191029"/>
</workbook>
</file>

<file path=xl/calcChain.xml><?xml version="1.0" encoding="utf-8"?>
<calcChain xmlns="http://schemas.openxmlformats.org/spreadsheetml/2006/main">
  <c r="M12" i="9" l="1"/>
  <c r="L12" i="9"/>
  <c r="J12" i="9"/>
  <c r="I12" i="9"/>
  <c r="E12" i="9"/>
  <c r="D12" i="9"/>
  <c r="C12" i="9"/>
  <c r="B12" i="9"/>
  <c r="M11" i="9"/>
  <c r="L11" i="9"/>
  <c r="K11" i="9"/>
  <c r="J11" i="9"/>
  <c r="I11" i="9"/>
  <c r="H11" i="9"/>
  <c r="G11" i="9"/>
  <c r="E11" i="9"/>
  <c r="D11" i="9"/>
  <c r="C11" i="9"/>
  <c r="B11" i="9"/>
  <c r="M10" i="9"/>
  <c r="L10" i="9"/>
  <c r="K10" i="9"/>
  <c r="J10" i="9"/>
  <c r="I10" i="9"/>
  <c r="H10" i="9"/>
  <c r="G10" i="9"/>
  <c r="E10" i="9"/>
  <c r="D10" i="9"/>
  <c r="C10" i="9"/>
  <c r="B10" i="9"/>
  <c r="M9" i="9"/>
  <c r="L9" i="9"/>
  <c r="G9" i="9" s="1"/>
  <c r="K9" i="9"/>
  <c r="J9" i="9"/>
  <c r="I9" i="9"/>
  <c r="H9" i="9"/>
  <c r="E9" i="9"/>
  <c r="D9" i="9"/>
  <c r="C9" i="9"/>
  <c r="B9" i="9"/>
  <c r="M8" i="9"/>
  <c r="L8" i="9"/>
  <c r="K8" i="9"/>
  <c r="J8" i="9"/>
  <c r="I8" i="9"/>
  <c r="H8" i="9"/>
  <c r="G8" i="9"/>
  <c r="E8" i="9"/>
  <c r="D8" i="9"/>
  <c r="C8" i="9"/>
  <c r="B8" i="9"/>
  <c r="M7" i="9"/>
  <c r="L7" i="9"/>
  <c r="K7" i="9"/>
  <c r="J7" i="9"/>
  <c r="I7" i="9"/>
  <c r="H7" i="9"/>
  <c r="G7" i="9"/>
  <c r="E7" i="9"/>
  <c r="D7" i="9"/>
  <c r="C7" i="9"/>
  <c r="B7" i="9"/>
  <c r="M6" i="9"/>
  <c r="G6" i="9" s="1"/>
  <c r="L6" i="9"/>
  <c r="K6" i="9"/>
  <c r="J6" i="9"/>
  <c r="I6" i="9"/>
  <c r="H6" i="9"/>
  <c r="E6" i="9"/>
  <c r="D6" i="9"/>
  <c r="C6" i="9"/>
  <c r="B6" i="9"/>
  <c r="M5" i="9"/>
  <c r="L5" i="9"/>
  <c r="K5" i="9"/>
  <c r="J5" i="9"/>
  <c r="I5" i="9"/>
  <c r="H5" i="9"/>
  <c r="G5" i="9"/>
  <c r="E5" i="9"/>
  <c r="D5" i="9"/>
  <c r="C5" i="9"/>
  <c r="B5" i="9"/>
  <c r="M4" i="9"/>
  <c r="L4" i="9"/>
  <c r="K4" i="9"/>
  <c r="J4" i="9"/>
  <c r="I4" i="9"/>
  <c r="H4" i="9"/>
  <c r="G4" i="9"/>
  <c r="E4" i="9"/>
  <c r="D4" i="9"/>
  <c r="C4" i="9"/>
  <c r="B4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53" i="9"/>
  <c r="O54" i="9"/>
  <c r="O55" i="9"/>
  <c r="O39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23" i="9"/>
</calcChain>
</file>

<file path=xl/sharedStrings.xml><?xml version="1.0" encoding="utf-8"?>
<sst xmlns="http://schemas.openxmlformats.org/spreadsheetml/2006/main" count="75" uniqueCount="28">
  <si>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</si>
  <si>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</si>
  <si>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</si>
  <si>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</si>
  <si>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平成9年度</t>
    <rPh sb="0" eb="2">
      <t>ヘイセイ</t>
    </rPh>
    <rPh sb="3" eb="5">
      <t>ネンド</t>
    </rPh>
    <phoneticPr fontId="2"/>
  </si>
  <si>
    <t>保護実数</t>
    <rPh sb="0" eb="2">
      <t>ホゴ</t>
    </rPh>
    <rPh sb="2" eb="4">
      <t>ジッスウ</t>
    </rPh>
    <phoneticPr fontId="2"/>
  </si>
  <si>
    <t>延べ
世帯数</t>
    <rPh sb="0" eb="1">
      <t>ノ</t>
    </rPh>
    <rPh sb="3" eb="5">
      <t>セタイ</t>
    </rPh>
    <rPh sb="5" eb="6">
      <t>カズ</t>
    </rPh>
    <phoneticPr fontId="2"/>
  </si>
  <si>
    <t>月平均
世帯数</t>
    <rPh sb="0" eb="1">
      <t>ツキ</t>
    </rPh>
    <rPh sb="1" eb="3">
      <t>ヘイキン</t>
    </rPh>
    <rPh sb="4" eb="6">
      <t>セタイ</t>
    </rPh>
    <rPh sb="6" eb="7">
      <t>カズ</t>
    </rPh>
    <phoneticPr fontId="2"/>
  </si>
  <si>
    <t>延べ
人員</t>
    <rPh sb="0" eb="1">
      <t>ノ</t>
    </rPh>
    <rPh sb="3" eb="5">
      <t>ジンイン</t>
    </rPh>
    <phoneticPr fontId="2"/>
  </si>
  <si>
    <t>月平均
人員</t>
    <rPh sb="0" eb="1">
      <t>ツキ</t>
    </rPh>
    <rPh sb="1" eb="3">
      <t>ヘイキン</t>
    </rPh>
    <rPh sb="4" eb="6">
      <t>ジンイン</t>
    </rPh>
    <phoneticPr fontId="2"/>
  </si>
  <si>
    <t>保護率</t>
    <rPh sb="0" eb="2">
      <t>ホゴ</t>
    </rPh>
    <rPh sb="2" eb="3">
      <t>リツ</t>
    </rPh>
    <phoneticPr fontId="2"/>
  </si>
  <si>
    <t>生活
扶助</t>
    <rPh sb="0" eb="2">
      <t>セイカツ</t>
    </rPh>
    <rPh sb="3" eb="5">
      <t>フジョ</t>
    </rPh>
    <phoneticPr fontId="2"/>
  </si>
  <si>
    <t>住宅
扶助</t>
    <rPh sb="0" eb="2">
      <t>ジュウタク</t>
    </rPh>
    <rPh sb="3" eb="5">
      <t>フジョ</t>
    </rPh>
    <phoneticPr fontId="2"/>
  </si>
  <si>
    <t>教育
扶助</t>
    <rPh sb="0" eb="2">
      <t>キョウイク</t>
    </rPh>
    <rPh sb="3" eb="5">
      <t>フジョ</t>
    </rPh>
    <phoneticPr fontId="2"/>
  </si>
  <si>
    <t>医療
扶助</t>
    <rPh sb="0" eb="2">
      <t>イリョウ</t>
    </rPh>
    <rPh sb="3" eb="5">
      <t>フジョ</t>
    </rPh>
    <phoneticPr fontId="2"/>
  </si>
  <si>
    <t>介護
扶助</t>
    <rPh sb="0" eb="2">
      <t>カイゴ</t>
    </rPh>
    <rPh sb="3" eb="5">
      <t>フジョ</t>
    </rPh>
    <phoneticPr fontId="2"/>
  </si>
  <si>
    <t>その他
の扶助</t>
    <rPh sb="2" eb="3">
      <t>タ</t>
    </rPh>
    <rPh sb="5" eb="7">
      <t>フジョ</t>
    </rPh>
    <phoneticPr fontId="2"/>
  </si>
  <si>
    <t>扶助別延人員</t>
    <rPh sb="0" eb="2">
      <t>フジョ</t>
    </rPh>
    <rPh sb="2" eb="3">
      <t>ベツ</t>
    </rPh>
    <rPh sb="3" eb="4">
      <t>ノ</t>
    </rPh>
    <rPh sb="4" eb="6">
      <t>ジンイン</t>
    </rPh>
    <phoneticPr fontId="2"/>
  </si>
  <si>
    <t>保護率は千分比で表示</t>
    <rPh sb="0" eb="2">
      <t>ホゴ</t>
    </rPh>
    <rPh sb="2" eb="3">
      <t>リツ</t>
    </rPh>
    <rPh sb="4" eb="6">
      <t>センプン</t>
    </rPh>
    <rPh sb="6" eb="7">
      <t>ヒ</t>
    </rPh>
    <rPh sb="8" eb="10">
      <t>ヒョウジ</t>
    </rPh>
    <phoneticPr fontId="2"/>
  </si>
  <si>
    <t>（注）</t>
    <rPh sb="1" eb="2">
      <t>チュウ</t>
    </rPh>
    <phoneticPr fontId="2"/>
  </si>
  <si>
    <t>（単位：世帯，人，千分比）</t>
    <rPh sb="1" eb="3">
      <t>タンイ</t>
    </rPh>
    <rPh sb="4" eb="6">
      <t>セタイ</t>
    </rPh>
    <rPh sb="7" eb="8">
      <t>ヒト</t>
    </rPh>
    <rPh sb="9" eb="11">
      <t>センブン</t>
    </rPh>
    <rPh sb="11" eb="12">
      <t>ヒ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</si>
  <si>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</si>
  <si>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</si>
  <si>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</si>
  <si>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</si>
  <si>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平成13年度</t>
    <rPh sb="0" eb="2">
      <t>ヘイセイ</t>
    </rPh>
    <rPh sb="4" eb="6">
      <t>ネンド</t>
    </rPh>
    <phoneticPr fontId="2"/>
  </si>
  <si>
    <t>注）保護率は千分比で表示。</t>
    <rPh sb="0" eb="1">
      <t>チュウ</t>
    </rPh>
    <rPh sb="2" eb="4">
      <t>ホゴ</t>
    </rPh>
    <rPh sb="4" eb="5">
      <t>リツ</t>
    </rPh>
    <rPh sb="6" eb="8">
      <t>センプン</t>
    </rPh>
    <rPh sb="8" eb="9">
      <t>ヒ</t>
    </rPh>
    <rPh sb="10" eb="12">
      <t>ヒョウジ</t>
    </rPh>
    <phoneticPr fontId="2"/>
  </si>
  <si>
    <t>19-16　扶助別生活保護人員の推移</t>
    <rPh sb="6" eb="8">
      <t>フジョ</t>
    </rPh>
    <rPh sb="8" eb="9">
      <t>ベツ</t>
    </rPh>
    <rPh sb="9" eb="11">
      <t>セイカツ</t>
    </rPh>
    <rPh sb="11" eb="13">
      <t>ホゴ</t>
    </rPh>
    <rPh sb="13" eb="15">
      <t>ジンイン</t>
    </rPh>
    <rPh sb="16" eb="18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</si>
</sst>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.0;[Red]\-#,##0.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38" fontId="5" fillId="0" borderId="0" xfId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distributed" vertical="center" wrapText="1"/>
    </xf>
    <xf numFmtId="0" fontId="6" fillId="0" borderId="1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distributed" vertical="center" wrapText="1"/>
    </xf>
    <xf numFmtId="0" fontId="6" fillId="0" borderId="3" xfId="0" applyFont="1" applyFill="1" applyBorder="1" applyAlignment="1">
      <alignment horizontal="center" vertical="center"/>
    </xf>
    <xf numFmtId="38" fontId="3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right" vertical="center"/>
    </xf>
    <xf numFmtId="178" fontId="5" fillId="0" borderId="4" xfId="1" applyNumberFormat="1" applyFont="1" applyFill="1" applyBorder="1" applyAlignment="1">
      <alignment horizontal="right" vertical="center"/>
    </xf>
    <xf numFmtId="38" fontId="5" fillId="0" borderId="5" xfId="1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right" vertical="center"/>
    </xf>
    <xf numFmtId="178" fontId="5" fillId="0" borderId="7" xfId="1" applyNumberFormat="1" applyFont="1" applyFill="1" applyBorder="1" applyAlignment="1">
      <alignment horizontal="right" vertical="center"/>
    </xf>
    <xf numFmtId="38" fontId="5" fillId="0" borderId="8" xfId="1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right" vertical="center"/>
    </xf>
    <xf numFmtId="178" fontId="5" fillId="0" borderId="10" xfId="1" applyNumberFormat="1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abSelected="1" zoomScale="115" zoomScaleNormal="115" zoomScaleSheetLayoutView="100" workbookViewId="0"/>
  </sheetViews>
  <sheetFormatPr defaultRowHeight="13.5"/>
  <cols>
    <col min="1" max="1" width="11.125" style="4" customWidth="1"/>
    <col min="2" max="2" width="7" style="4" customWidth="1"/>
    <col min="3" max="13" width="6.125" style="4" customWidth="1"/>
    <col min="14" max="14" width="5.625" style="4" customWidth="1"/>
    <col min="15" max="16384" width="9" style="4"/>
  </cols>
  <sheetData>
    <row r="1" spans="1:15" ht="18" customHeight="1" thickBot="1">
      <c r="A1" s="3" t="s">
        <v>27</v>
      </c>
      <c r="B1" s="3"/>
      <c r="M1" s="5" t="s">
        <v>20</v>
      </c>
    </row>
    <row r="2" spans="1:15" ht="15" customHeight="1">
      <c r="A2" s="30" t="s">
        <v>0</v>
      </c>
      <c r="B2" s="25" t="s">
        <v>5</v>
      </c>
      <c r="C2" s="25"/>
      <c r="D2" s="25"/>
      <c r="E2" s="25"/>
      <c r="F2" s="25"/>
      <c r="G2" s="25" t="s">
        <v>17</v>
      </c>
      <c r="H2" s="25"/>
      <c r="I2" s="25"/>
      <c r="J2" s="25"/>
      <c r="K2" s="25"/>
      <c r="L2" s="25"/>
      <c r="M2" s="26"/>
    </row>
    <row r="3" spans="1:15" ht="26.25" customHeight="1">
      <c r="A3" s="31"/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7" t="s">
        <v>1</v>
      </c>
      <c r="H3" s="6" t="s">
        <v>11</v>
      </c>
      <c r="I3" s="6" t="s">
        <v>12</v>
      </c>
      <c r="J3" s="6" t="s">
        <v>13</v>
      </c>
      <c r="K3" s="6" t="s">
        <v>14</v>
      </c>
      <c r="L3" s="6" t="s">
        <v>15</v>
      </c>
      <c r="M3" s="8" t="s">
        <v>16</v>
      </c>
    </row>
    <row r="4" spans="1:15" ht="17.25" hidden="1" customHeight="1">
      <c r="A4" s="9" t="s">
        <v>4</v>
      </c>
      <c r="B4" s="1">
        <f>SUM(C23:C26)</f>
        <v>1424</v>
      </c>
      <c r="C4" s="1">
        <f>SUM(D23:D26)</f>
        <v>119</v>
      </c>
      <c r="D4" s="1">
        <f>SUM(E23:E26)</f>
        <v>2022</v>
      </c>
      <c r="E4" s="1">
        <f>SUM(F23:F26)</f>
        <v>169</v>
      </c>
      <c r="F4" s="2"/>
      <c r="G4" s="1">
        <f>SUM(H4:M4)</f>
        <v>4227</v>
      </c>
      <c r="H4" s="1">
        <f t="shared" ref="H4:M4" si="0">SUM(I23:I26)</f>
        <v>1515</v>
      </c>
      <c r="I4" s="1">
        <f t="shared" si="0"/>
        <v>945</v>
      </c>
      <c r="J4" s="1">
        <f t="shared" si="0"/>
        <v>141</v>
      </c>
      <c r="K4" s="1">
        <f t="shared" si="0"/>
        <v>1593</v>
      </c>
      <c r="L4" s="1">
        <f t="shared" si="0"/>
        <v>0</v>
      </c>
      <c r="M4" s="1">
        <f t="shared" si="0"/>
        <v>33</v>
      </c>
    </row>
    <row r="5" spans="1:15" ht="17.25" hidden="1" customHeight="1">
      <c r="A5" s="9">
        <v>10</v>
      </c>
      <c r="B5" s="1">
        <f>SUM(C27:C30)</f>
        <v>1401</v>
      </c>
      <c r="C5" s="1">
        <f>SUM(D27:D30)</f>
        <v>117</v>
      </c>
      <c r="D5" s="1">
        <f>SUM(E27:E30)</f>
        <v>1899</v>
      </c>
      <c r="E5" s="1">
        <f>SUM(F27:F30)</f>
        <v>158</v>
      </c>
      <c r="F5" s="2"/>
      <c r="G5" s="1">
        <f t="shared" ref="G5:G11" si="1">SUM(H5:M5)</f>
        <v>4101</v>
      </c>
      <c r="H5" s="1">
        <f t="shared" ref="H5:M5" si="2">SUM(I27:I30)</f>
        <v>1413</v>
      </c>
      <c r="I5" s="1">
        <f t="shared" si="2"/>
        <v>928</v>
      </c>
      <c r="J5" s="1">
        <f t="shared" si="2"/>
        <v>163</v>
      </c>
      <c r="K5" s="1">
        <f t="shared" si="2"/>
        <v>1593</v>
      </c>
      <c r="L5" s="1">
        <f t="shared" si="2"/>
        <v>0</v>
      </c>
      <c r="M5" s="1">
        <f t="shared" si="2"/>
        <v>4</v>
      </c>
    </row>
    <row r="6" spans="1:15" ht="17.25" hidden="1" customHeight="1">
      <c r="A6" s="9">
        <v>11</v>
      </c>
      <c r="B6" s="1">
        <f>SUM(C31:C34)</f>
        <v>1475</v>
      </c>
      <c r="C6" s="1">
        <f>SUM(D31:D34)</f>
        <v>123</v>
      </c>
      <c r="D6" s="1">
        <f>SUM(E31:E34)</f>
        <v>1950</v>
      </c>
      <c r="E6" s="1">
        <f>SUM(F31:F34)</f>
        <v>163</v>
      </c>
      <c r="F6" s="2"/>
      <c r="G6" s="1">
        <f t="shared" si="1"/>
        <v>4351</v>
      </c>
      <c r="H6" s="1">
        <f t="shared" ref="H6:M6" si="3">SUM(I31:I34)</f>
        <v>1483</v>
      </c>
      <c r="I6" s="1">
        <f t="shared" si="3"/>
        <v>1036</v>
      </c>
      <c r="J6" s="1">
        <f t="shared" si="3"/>
        <v>166</v>
      </c>
      <c r="K6" s="1">
        <f t="shared" si="3"/>
        <v>1662</v>
      </c>
      <c r="L6" s="1">
        <f t="shared" si="3"/>
        <v>0</v>
      </c>
      <c r="M6" s="1">
        <f t="shared" si="3"/>
        <v>4</v>
      </c>
    </row>
    <row r="7" spans="1:15" ht="17.25" hidden="1" customHeight="1">
      <c r="A7" s="9">
        <v>12</v>
      </c>
      <c r="B7" s="1">
        <f>SUM(C35:C38)</f>
        <v>1562</v>
      </c>
      <c r="C7" s="1">
        <f>SUM(D35:D38)</f>
        <v>130</v>
      </c>
      <c r="D7" s="1">
        <f>SUM(E35:E38)</f>
        <v>2113</v>
      </c>
      <c r="E7" s="1">
        <f>SUM(F35:F38)</f>
        <v>176</v>
      </c>
      <c r="F7" s="2"/>
      <c r="G7" s="1">
        <f t="shared" si="1"/>
        <v>4989</v>
      </c>
      <c r="H7" s="1">
        <f t="shared" ref="H7:M7" si="4">SUM(I35:I38)</f>
        <v>1647</v>
      </c>
      <c r="I7" s="1">
        <f t="shared" si="4"/>
        <v>1242</v>
      </c>
      <c r="J7" s="1">
        <f t="shared" si="4"/>
        <v>223</v>
      </c>
      <c r="K7" s="1">
        <f t="shared" si="4"/>
        <v>1766</v>
      </c>
      <c r="L7" s="1">
        <f t="shared" si="4"/>
        <v>106</v>
      </c>
      <c r="M7" s="1">
        <f t="shared" si="4"/>
        <v>5</v>
      </c>
    </row>
    <row r="8" spans="1:15" ht="21" customHeight="1">
      <c r="A8" s="9" t="s">
        <v>25</v>
      </c>
      <c r="B8" s="1">
        <f>SUM(C39:C42)</f>
        <v>2827</v>
      </c>
      <c r="C8" s="1">
        <f>SUM(D39:D42)</f>
        <v>236</v>
      </c>
      <c r="D8" s="1">
        <f>SUM(E39:E42)</f>
        <v>3543</v>
      </c>
      <c r="E8" s="1">
        <f>SUM(F39:F42)</f>
        <v>295</v>
      </c>
      <c r="F8" s="2">
        <v>2.9</v>
      </c>
      <c r="G8" s="1">
        <f t="shared" si="1"/>
        <v>8268</v>
      </c>
      <c r="H8" s="1">
        <f t="shared" ref="H8:M8" si="5">SUM(I39:I42)</f>
        <v>2760</v>
      </c>
      <c r="I8" s="1">
        <f t="shared" si="5"/>
        <v>1981</v>
      </c>
      <c r="J8" s="1">
        <f t="shared" si="5"/>
        <v>250</v>
      </c>
      <c r="K8" s="1">
        <f t="shared" si="5"/>
        <v>2997</v>
      </c>
      <c r="L8" s="1">
        <f t="shared" si="5"/>
        <v>274</v>
      </c>
      <c r="M8" s="1">
        <f t="shared" si="5"/>
        <v>6</v>
      </c>
    </row>
    <row r="9" spans="1:15" ht="21" customHeight="1">
      <c r="A9" s="9">
        <v>14</v>
      </c>
      <c r="B9" s="1">
        <f>SUM(C43:C46)</f>
        <v>2927</v>
      </c>
      <c r="C9" s="1">
        <f>SUM(D43:D46)</f>
        <v>245</v>
      </c>
      <c r="D9" s="1">
        <f>SUM(E43:E46)</f>
        <v>3718</v>
      </c>
      <c r="E9" s="1">
        <f>SUM(F43:F46)</f>
        <v>309</v>
      </c>
      <c r="F9" s="2">
        <v>3.1</v>
      </c>
      <c r="G9" s="1">
        <f t="shared" si="1"/>
        <v>8769</v>
      </c>
      <c r="H9" s="1">
        <f t="shared" ref="H9:M9" si="6">SUM(I43:I46)</f>
        <v>3002</v>
      </c>
      <c r="I9" s="1">
        <f t="shared" si="6"/>
        <v>2148</v>
      </c>
      <c r="J9" s="1">
        <f t="shared" si="6"/>
        <v>238</v>
      </c>
      <c r="K9" s="1">
        <f t="shared" si="6"/>
        <v>3041</v>
      </c>
      <c r="L9" s="1">
        <f t="shared" si="6"/>
        <v>335</v>
      </c>
      <c r="M9" s="1">
        <f t="shared" si="6"/>
        <v>5</v>
      </c>
    </row>
    <row r="10" spans="1:15" ht="21" customHeight="1">
      <c r="A10" s="9">
        <v>15</v>
      </c>
      <c r="B10" s="1">
        <f>SUM(C47:C50)</f>
        <v>3060</v>
      </c>
      <c r="C10" s="1">
        <f>SUM(D47:D50)</f>
        <v>255</v>
      </c>
      <c r="D10" s="1">
        <f>SUM(E47:E50)</f>
        <v>3808</v>
      </c>
      <c r="E10" s="1">
        <f>SUM(F47:F50)</f>
        <v>317</v>
      </c>
      <c r="F10" s="2">
        <v>3.1</v>
      </c>
      <c r="G10" s="1">
        <f t="shared" si="1"/>
        <v>9297</v>
      </c>
      <c r="H10" s="1">
        <f t="shared" ref="H10:M10" si="7">SUM(I47:I50)</f>
        <v>3180</v>
      </c>
      <c r="I10" s="1">
        <f t="shared" si="7"/>
        <v>2310</v>
      </c>
      <c r="J10" s="1">
        <f t="shared" si="7"/>
        <v>194</v>
      </c>
      <c r="K10" s="1">
        <f t="shared" si="7"/>
        <v>3178</v>
      </c>
      <c r="L10" s="1">
        <f t="shared" si="7"/>
        <v>433</v>
      </c>
      <c r="M10" s="1">
        <f t="shared" si="7"/>
        <v>2</v>
      </c>
    </row>
    <row r="11" spans="1:15" ht="21" customHeight="1">
      <c r="A11" s="9">
        <v>16</v>
      </c>
      <c r="B11" s="1">
        <f>SUM(C51:C54)</f>
        <v>3179</v>
      </c>
      <c r="C11" s="1">
        <f>SUM(D51:D54)</f>
        <v>265</v>
      </c>
      <c r="D11" s="1">
        <f>SUM(E51:E54)</f>
        <v>3893</v>
      </c>
      <c r="E11" s="1">
        <f>SUM(F51:F54)</f>
        <v>325</v>
      </c>
      <c r="F11" s="2">
        <v>3.2</v>
      </c>
      <c r="G11" s="1">
        <f t="shared" si="1"/>
        <v>9963</v>
      </c>
      <c r="H11" s="1">
        <f t="shared" ref="H11:M11" si="8">SUM(I51:I54)</f>
        <v>3406</v>
      </c>
      <c r="I11" s="1">
        <f t="shared" si="8"/>
        <v>2393</v>
      </c>
      <c r="J11" s="1">
        <f t="shared" si="8"/>
        <v>161</v>
      </c>
      <c r="K11" s="1">
        <f t="shared" si="8"/>
        <v>3386</v>
      </c>
      <c r="L11" s="1">
        <f t="shared" si="8"/>
        <v>613</v>
      </c>
      <c r="M11" s="1">
        <f t="shared" si="8"/>
        <v>4</v>
      </c>
    </row>
    <row r="12" spans="1:15" ht="21" customHeight="1">
      <c r="A12" s="9">
        <v>17</v>
      </c>
      <c r="B12" s="1">
        <f>SUM(C55:C55)</f>
        <v>3319</v>
      </c>
      <c r="C12" s="1">
        <f>SUM(D55:D55)</f>
        <v>276</v>
      </c>
      <c r="D12" s="1">
        <f>SUM(E55:E55)</f>
        <v>4096</v>
      </c>
      <c r="E12" s="1">
        <f>SUM(F55:F55)</f>
        <v>341</v>
      </c>
      <c r="F12" s="2">
        <v>3.6</v>
      </c>
      <c r="G12" s="1">
        <v>10671</v>
      </c>
      <c r="H12" s="1">
        <v>3634</v>
      </c>
      <c r="I12" s="1">
        <f>SUM(J55:J55)</f>
        <v>2506</v>
      </c>
      <c r="J12" s="1">
        <f>SUM(K55:K55)</f>
        <v>145</v>
      </c>
      <c r="K12" s="1">
        <v>3584</v>
      </c>
      <c r="L12" s="1">
        <f>SUM(M55:M55)</f>
        <v>647</v>
      </c>
      <c r="M12" s="1">
        <f>SUM(N55:N55)</f>
        <v>64</v>
      </c>
    </row>
    <row r="13" spans="1:15" ht="21" customHeight="1">
      <c r="A13" s="9">
        <v>18</v>
      </c>
      <c r="B13" s="1">
        <v>3598</v>
      </c>
      <c r="C13" s="1">
        <v>299</v>
      </c>
      <c r="D13" s="1">
        <v>4462</v>
      </c>
      <c r="E13" s="1">
        <v>371</v>
      </c>
      <c r="F13" s="2">
        <v>3.8</v>
      </c>
      <c r="G13" s="1">
        <v>10818</v>
      </c>
      <c r="H13" s="1">
        <v>3870</v>
      </c>
      <c r="I13" s="1">
        <v>2663</v>
      </c>
      <c r="J13" s="1">
        <v>107</v>
      </c>
      <c r="K13" s="1">
        <v>3453</v>
      </c>
      <c r="L13" s="1">
        <v>646</v>
      </c>
      <c r="M13" s="1">
        <v>79</v>
      </c>
      <c r="O13" s="10"/>
    </row>
    <row r="14" spans="1:15" ht="21" customHeight="1">
      <c r="A14" s="9">
        <v>19</v>
      </c>
      <c r="B14" s="1">
        <v>3578</v>
      </c>
      <c r="C14" s="1">
        <v>298</v>
      </c>
      <c r="D14" s="1">
        <v>4417</v>
      </c>
      <c r="E14" s="1">
        <v>368</v>
      </c>
      <c r="F14" s="2">
        <v>3.7</v>
      </c>
      <c r="G14" s="1">
        <v>11281</v>
      </c>
      <c r="H14" s="1">
        <v>3903</v>
      </c>
      <c r="I14" s="1">
        <v>2846</v>
      </c>
      <c r="J14" s="1">
        <v>96</v>
      </c>
      <c r="K14" s="1">
        <v>3594</v>
      </c>
      <c r="L14" s="1">
        <v>746</v>
      </c>
      <c r="M14" s="1">
        <v>96</v>
      </c>
      <c r="O14" s="10"/>
    </row>
    <row r="15" spans="1:15" ht="21" customHeight="1">
      <c r="A15" s="9">
        <v>20</v>
      </c>
      <c r="B15" s="1">
        <v>3733</v>
      </c>
      <c r="C15" s="1">
        <v>311</v>
      </c>
      <c r="D15" s="1">
        <v>4461</v>
      </c>
      <c r="E15" s="1">
        <v>371</v>
      </c>
      <c r="F15" s="2">
        <v>3.8</v>
      </c>
      <c r="G15" s="1">
        <v>11484</v>
      </c>
      <c r="H15" s="1">
        <v>3940</v>
      </c>
      <c r="I15" s="1">
        <v>2957</v>
      </c>
      <c r="J15" s="1">
        <v>127</v>
      </c>
      <c r="K15" s="1">
        <v>3670</v>
      </c>
      <c r="L15" s="1">
        <v>735</v>
      </c>
      <c r="M15" s="1">
        <v>55</v>
      </c>
      <c r="O15" s="10"/>
    </row>
    <row r="16" spans="1:15" ht="21" customHeight="1">
      <c r="A16" s="9">
        <v>21</v>
      </c>
      <c r="B16" s="1">
        <v>4292</v>
      </c>
      <c r="C16" s="1">
        <v>357</v>
      </c>
      <c r="D16" s="1">
        <v>5237</v>
      </c>
      <c r="E16" s="1">
        <v>436</v>
      </c>
      <c r="F16" s="2">
        <v>4.4000000000000004</v>
      </c>
      <c r="G16" s="1">
        <v>13422</v>
      </c>
      <c r="H16" s="1">
        <v>4570</v>
      </c>
      <c r="I16" s="1">
        <v>3515</v>
      </c>
      <c r="J16" s="1">
        <v>204</v>
      </c>
      <c r="K16" s="1">
        <v>4252</v>
      </c>
      <c r="L16" s="1">
        <v>791</v>
      </c>
      <c r="M16" s="1">
        <v>90</v>
      </c>
      <c r="O16" s="10"/>
    </row>
    <row r="17" spans="1:15" ht="21" customHeight="1" thickBot="1">
      <c r="A17" s="22">
        <v>22</v>
      </c>
      <c r="B17" s="23">
        <v>5306</v>
      </c>
      <c r="C17" s="23">
        <v>442</v>
      </c>
      <c r="D17" s="23">
        <v>6698</v>
      </c>
      <c r="E17" s="23">
        <v>558</v>
      </c>
      <c r="F17" s="24">
        <v>5.6</v>
      </c>
      <c r="G17" s="23">
        <v>17312</v>
      </c>
      <c r="H17" s="23">
        <v>5935</v>
      </c>
      <c r="I17" s="23">
        <v>4678</v>
      </c>
      <c r="J17" s="23">
        <v>311</v>
      </c>
      <c r="K17" s="23">
        <v>5345</v>
      </c>
      <c r="L17" s="23">
        <v>893</v>
      </c>
      <c r="M17" s="23">
        <v>150</v>
      </c>
      <c r="O17" s="10"/>
    </row>
    <row r="18" spans="1:15">
      <c r="A18" s="11" t="s">
        <v>26</v>
      </c>
      <c r="B18" s="11"/>
    </row>
    <row r="19" spans="1:15">
      <c r="A19" s="11" t="s">
        <v>3</v>
      </c>
      <c r="B19" s="11"/>
    </row>
    <row r="20" spans="1:15" ht="18.75" hidden="1" customHeight="1" thickBot="1">
      <c r="A20" s="3" t="s">
        <v>27</v>
      </c>
      <c r="B20" s="3"/>
      <c r="N20" s="5" t="s">
        <v>20</v>
      </c>
    </row>
    <row r="21" spans="1:15" ht="15" hidden="1" customHeight="1">
      <c r="A21" s="30" t="s">
        <v>0</v>
      </c>
      <c r="B21" s="25"/>
      <c r="C21" s="25" t="s">
        <v>5</v>
      </c>
      <c r="D21" s="25"/>
      <c r="E21" s="25"/>
      <c r="F21" s="25"/>
      <c r="G21" s="25"/>
      <c r="H21" s="25" t="s">
        <v>17</v>
      </c>
      <c r="I21" s="25"/>
      <c r="J21" s="25"/>
      <c r="K21" s="25"/>
      <c r="L21" s="25"/>
      <c r="M21" s="25"/>
      <c r="N21" s="26"/>
    </row>
    <row r="22" spans="1:15" ht="26.25" hidden="1" customHeight="1">
      <c r="A22" s="31"/>
      <c r="B22" s="29"/>
      <c r="C22" s="6" t="s">
        <v>6</v>
      </c>
      <c r="D22" s="6" t="s">
        <v>7</v>
      </c>
      <c r="E22" s="6" t="s">
        <v>8</v>
      </c>
      <c r="F22" s="6" t="s">
        <v>9</v>
      </c>
      <c r="G22" s="6" t="s">
        <v>10</v>
      </c>
      <c r="H22" s="7" t="s">
        <v>1</v>
      </c>
      <c r="I22" s="6" t="s">
        <v>11</v>
      </c>
      <c r="J22" s="6" t="s">
        <v>12</v>
      </c>
      <c r="K22" s="6" t="s">
        <v>13</v>
      </c>
      <c r="L22" s="6" t="s">
        <v>14</v>
      </c>
      <c r="M22" s="6" t="s">
        <v>15</v>
      </c>
      <c r="N22" s="8" t="s">
        <v>16</v>
      </c>
    </row>
    <row r="23" spans="1:15" ht="17.25" hidden="1" customHeight="1">
      <c r="A23" s="28" t="s">
        <v>4</v>
      </c>
      <c r="B23" s="12" t="s">
        <v>21</v>
      </c>
      <c r="C23" s="1">
        <v>1424</v>
      </c>
      <c r="D23" s="1">
        <v>119</v>
      </c>
      <c r="E23" s="1">
        <v>2022</v>
      </c>
      <c r="F23" s="1">
        <v>169</v>
      </c>
      <c r="G23" s="2">
        <v>2.6</v>
      </c>
      <c r="H23" s="1">
        <f>SUM(I23:N23)</f>
        <v>4227</v>
      </c>
      <c r="I23" s="1">
        <v>1515</v>
      </c>
      <c r="J23" s="1">
        <v>945</v>
      </c>
      <c r="K23" s="1">
        <v>141</v>
      </c>
      <c r="L23" s="1">
        <v>1593</v>
      </c>
      <c r="M23" s="1"/>
      <c r="N23" s="1">
        <v>33</v>
      </c>
    </row>
    <row r="24" spans="1:15" ht="17.25" hidden="1" customHeight="1">
      <c r="A24" s="28"/>
      <c r="B24" s="12" t="s">
        <v>22</v>
      </c>
      <c r="C24" s="1"/>
      <c r="D24" s="1"/>
      <c r="E24" s="1"/>
      <c r="F24" s="1"/>
      <c r="G24" s="2"/>
      <c r="H24" s="1">
        <f t="shared" ref="H24:H38" si="9">SUM(I24:N24)</f>
        <v>0</v>
      </c>
      <c r="I24" s="1"/>
      <c r="J24" s="1"/>
      <c r="K24" s="1"/>
      <c r="L24" s="1"/>
      <c r="M24" s="1"/>
      <c r="N24" s="1"/>
    </row>
    <row r="25" spans="1:15" ht="17.25" hidden="1" customHeight="1">
      <c r="A25" s="28"/>
      <c r="B25" s="12" t="s">
        <v>24</v>
      </c>
      <c r="C25" s="1"/>
      <c r="D25" s="1"/>
      <c r="E25" s="1"/>
      <c r="F25" s="1"/>
      <c r="G25" s="2"/>
      <c r="H25" s="1">
        <f t="shared" si="9"/>
        <v>0</v>
      </c>
      <c r="I25" s="1"/>
      <c r="J25" s="1"/>
      <c r="K25" s="1"/>
      <c r="L25" s="1"/>
      <c r="M25" s="1"/>
      <c r="N25" s="1"/>
    </row>
    <row r="26" spans="1:15" ht="17.25" hidden="1" customHeight="1">
      <c r="A26" s="28"/>
      <c r="B26" s="12" t="s">
        <v>23</v>
      </c>
      <c r="C26" s="1"/>
      <c r="D26" s="1"/>
      <c r="E26" s="1"/>
      <c r="F26" s="1"/>
      <c r="G26" s="2"/>
      <c r="H26" s="1">
        <f t="shared" si="9"/>
        <v>0</v>
      </c>
      <c r="I26" s="1"/>
      <c r="J26" s="1"/>
      <c r="K26" s="1"/>
      <c r="L26" s="1"/>
      <c r="M26" s="1"/>
      <c r="N26" s="1"/>
    </row>
    <row r="27" spans="1:15" ht="17.25" hidden="1" customHeight="1">
      <c r="A27" s="28">
        <v>10</v>
      </c>
      <c r="B27" s="12" t="s">
        <v>21</v>
      </c>
      <c r="C27" s="1">
        <v>1401</v>
      </c>
      <c r="D27" s="1">
        <v>117</v>
      </c>
      <c r="E27" s="1">
        <v>1899</v>
      </c>
      <c r="F27" s="1">
        <v>158</v>
      </c>
      <c r="G27" s="2">
        <v>2.4</v>
      </c>
      <c r="H27" s="1">
        <f t="shared" si="9"/>
        <v>4101</v>
      </c>
      <c r="I27" s="1">
        <v>1413</v>
      </c>
      <c r="J27" s="1">
        <v>928</v>
      </c>
      <c r="K27" s="1">
        <v>163</v>
      </c>
      <c r="L27" s="1">
        <v>1593</v>
      </c>
      <c r="M27" s="1"/>
      <c r="N27" s="1">
        <v>4</v>
      </c>
    </row>
    <row r="28" spans="1:15" ht="17.25" hidden="1" customHeight="1">
      <c r="A28" s="28"/>
      <c r="B28" s="12" t="s">
        <v>22</v>
      </c>
      <c r="C28" s="1"/>
      <c r="D28" s="1"/>
      <c r="E28" s="1"/>
      <c r="F28" s="1"/>
      <c r="G28" s="2"/>
      <c r="H28" s="1">
        <f t="shared" si="9"/>
        <v>0</v>
      </c>
      <c r="I28" s="1"/>
      <c r="J28" s="1"/>
      <c r="K28" s="1"/>
      <c r="L28" s="1"/>
      <c r="M28" s="1"/>
      <c r="N28" s="1"/>
    </row>
    <row r="29" spans="1:15" ht="17.25" hidden="1" customHeight="1">
      <c r="A29" s="28"/>
      <c r="B29" s="12" t="s">
        <v>24</v>
      </c>
      <c r="C29" s="1"/>
      <c r="D29" s="1"/>
      <c r="E29" s="1"/>
      <c r="F29" s="1"/>
      <c r="G29" s="2"/>
      <c r="H29" s="1">
        <f t="shared" si="9"/>
        <v>0</v>
      </c>
      <c r="I29" s="1"/>
      <c r="J29" s="1"/>
      <c r="K29" s="1"/>
      <c r="L29" s="1"/>
      <c r="M29" s="1"/>
      <c r="N29" s="1"/>
    </row>
    <row r="30" spans="1:15" ht="17.25" hidden="1" customHeight="1">
      <c r="A30" s="28"/>
      <c r="B30" s="12" t="s">
        <v>23</v>
      </c>
      <c r="C30" s="1"/>
      <c r="D30" s="1"/>
      <c r="E30" s="1"/>
      <c r="F30" s="1"/>
      <c r="G30" s="2"/>
      <c r="H30" s="1">
        <f t="shared" si="9"/>
        <v>0</v>
      </c>
      <c r="I30" s="1"/>
      <c r="J30" s="1"/>
      <c r="K30" s="1"/>
      <c r="L30" s="1"/>
      <c r="M30" s="1"/>
      <c r="N30" s="1"/>
    </row>
    <row r="31" spans="1:15" ht="17.25" hidden="1" customHeight="1">
      <c r="A31" s="28">
        <v>11</v>
      </c>
      <c r="B31" s="12" t="s">
        <v>21</v>
      </c>
      <c r="C31" s="1">
        <v>1475</v>
      </c>
      <c r="D31" s="1">
        <v>123</v>
      </c>
      <c r="E31" s="1">
        <v>1950</v>
      </c>
      <c r="F31" s="1">
        <v>163</v>
      </c>
      <c r="G31" s="2">
        <v>2.5</v>
      </c>
      <c r="H31" s="1">
        <f t="shared" si="9"/>
        <v>4351</v>
      </c>
      <c r="I31" s="1">
        <v>1483</v>
      </c>
      <c r="J31" s="1">
        <v>1036</v>
      </c>
      <c r="K31" s="1">
        <v>166</v>
      </c>
      <c r="L31" s="1">
        <v>1662</v>
      </c>
      <c r="M31" s="1"/>
      <c r="N31" s="1">
        <v>4</v>
      </c>
    </row>
    <row r="32" spans="1:15" ht="17.25" hidden="1" customHeight="1">
      <c r="A32" s="28"/>
      <c r="B32" s="12" t="s">
        <v>22</v>
      </c>
      <c r="C32" s="1"/>
      <c r="D32" s="1"/>
      <c r="E32" s="1"/>
      <c r="F32" s="1"/>
      <c r="G32" s="2"/>
      <c r="H32" s="1">
        <f t="shared" si="9"/>
        <v>0</v>
      </c>
      <c r="I32" s="1"/>
      <c r="J32" s="1"/>
      <c r="K32" s="1"/>
      <c r="L32" s="1"/>
      <c r="M32" s="1"/>
      <c r="N32" s="1"/>
    </row>
    <row r="33" spans="1:15" ht="17.25" hidden="1" customHeight="1">
      <c r="A33" s="28"/>
      <c r="B33" s="12" t="s">
        <v>24</v>
      </c>
      <c r="C33" s="1"/>
      <c r="D33" s="1"/>
      <c r="E33" s="1"/>
      <c r="F33" s="1"/>
      <c r="G33" s="2"/>
      <c r="H33" s="1">
        <f t="shared" si="9"/>
        <v>0</v>
      </c>
      <c r="I33" s="1"/>
      <c r="J33" s="1"/>
      <c r="K33" s="1"/>
      <c r="L33" s="1"/>
      <c r="M33" s="1"/>
      <c r="N33" s="1"/>
    </row>
    <row r="34" spans="1:15" ht="17.25" hidden="1" customHeight="1">
      <c r="A34" s="28"/>
      <c r="B34" s="12" t="s">
        <v>23</v>
      </c>
      <c r="C34" s="1"/>
      <c r="D34" s="1"/>
      <c r="E34" s="1"/>
      <c r="F34" s="1"/>
      <c r="G34" s="2"/>
      <c r="H34" s="1">
        <f t="shared" si="9"/>
        <v>0</v>
      </c>
      <c r="I34" s="1"/>
      <c r="J34" s="1"/>
      <c r="K34" s="1"/>
      <c r="L34" s="1"/>
      <c r="M34" s="1"/>
      <c r="N34" s="1"/>
    </row>
    <row r="35" spans="1:15" ht="17.25" hidden="1" customHeight="1">
      <c r="A35" s="28">
        <v>12</v>
      </c>
      <c r="B35" s="12" t="s">
        <v>21</v>
      </c>
      <c r="C35" s="1">
        <v>1562</v>
      </c>
      <c r="D35" s="1">
        <v>130</v>
      </c>
      <c r="E35" s="1">
        <v>2113</v>
      </c>
      <c r="F35" s="1">
        <v>176</v>
      </c>
      <c r="G35" s="2">
        <v>2.7</v>
      </c>
      <c r="H35" s="1">
        <f t="shared" si="9"/>
        <v>4989</v>
      </c>
      <c r="I35" s="1">
        <v>1647</v>
      </c>
      <c r="J35" s="1">
        <v>1242</v>
      </c>
      <c r="K35" s="1">
        <v>223</v>
      </c>
      <c r="L35" s="1">
        <v>1766</v>
      </c>
      <c r="M35" s="1">
        <v>106</v>
      </c>
      <c r="N35" s="1">
        <v>5</v>
      </c>
    </row>
    <row r="36" spans="1:15" ht="17.25" hidden="1" customHeight="1">
      <c r="A36" s="28"/>
      <c r="B36" s="12" t="s">
        <v>22</v>
      </c>
      <c r="C36" s="1"/>
      <c r="D36" s="1"/>
      <c r="E36" s="1"/>
      <c r="F36" s="1"/>
      <c r="G36" s="2"/>
      <c r="H36" s="1">
        <f t="shared" si="9"/>
        <v>0</v>
      </c>
      <c r="I36" s="1"/>
      <c r="J36" s="1"/>
      <c r="K36" s="1"/>
      <c r="L36" s="1"/>
      <c r="M36" s="1"/>
      <c r="N36" s="1"/>
    </row>
    <row r="37" spans="1:15" ht="17.25" hidden="1" customHeight="1">
      <c r="A37" s="28"/>
      <c r="B37" s="12" t="s">
        <v>24</v>
      </c>
      <c r="C37" s="1"/>
      <c r="D37" s="1"/>
      <c r="E37" s="1"/>
      <c r="F37" s="1"/>
      <c r="G37" s="2"/>
      <c r="H37" s="1">
        <f t="shared" si="9"/>
        <v>0</v>
      </c>
      <c r="I37" s="1"/>
      <c r="J37" s="1"/>
      <c r="K37" s="1"/>
      <c r="L37" s="1"/>
      <c r="M37" s="1"/>
      <c r="N37" s="1"/>
    </row>
    <row r="38" spans="1:15" ht="17.25" hidden="1" customHeight="1">
      <c r="A38" s="28"/>
      <c r="B38" s="12" t="s">
        <v>23</v>
      </c>
      <c r="C38" s="1"/>
      <c r="D38" s="1"/>
      <c r="E38" s="1"/>
      <c r="F38" s="1"/>
      <c r="G38" s="2"/>
      <c r="H38" s="1">
        <f t="shared" si="9"/>
        <v>0</v>
      </c>
      <c r="I38" s="1"/>
      <c r="J38" s="1"/>
      <c r="K38" s="1"/>
      <c r="L38" s="1"/>
      <c r="M38" s="1"/>
      <c r="N38" s="1"/>
    </row>
    <row r="39" spans="1:15" ht="17.25" hidden="1" customHeight="1">
      <c r="A39" s="27">
        <v>13</v>
      </c>
      <c r="B39" s="13" t="s">
        <v>21</v>
      </c>
      <c r="C39" s="14">
        <v>1571</v>
      </c>
      <c r="D39" s="14">
        <v>131</v>
      </c>
      <c r="E39" s="14">
        <v>2085</v>
      </c>
      <c r="F39" s="14">
        <v>174</v>
      </c>
      <c r="G39" s="15">
        <v>2.6</v>
      </c>
      <c r="H39" s="14">
        <v>4853</v>
      </c>
      <c r="I39" s="14">
        <v>1648</v>
      </c>
      <c r="J39" s="14">
        <v>1201</v>
      </c>
      <c r="K39" s="14">
        <v>200</v>
      </c>
      <c r="L39" s="14">
        <v>1662</v>
      </c>
      <c r="M39" s="14">
        <v>136</v>
      </c>
      <c r="N39" s="16">
        <v>6</v>
      </c>
      <c r="O39" s="10">
        <f>SUM(I39:N39)</f>
        <v>4853</v>
      </c>
    </row>
    <row r="40" spans="1:15" ht="17.25" hidden="1" customHeight="1">
      <c r="A40" s="27"/>
      <c r="B40" s="13" t="s">
        <v>22</v>
      </c>
      <c r="C40" s="14">
        <v>812</v>
      </c>
      <c r="D40" s="14">
        <v>68</v>
      </c>
      <c r="E40" s="14">
        <v>939</v>
      </c>
      <c r="F40" s="14">
        <v>78</v>
      </c>
      <c r="G40" s="15">
        <v>5.2</v>
      </c>
      <c r="H40" s="14">
        <v>2285</v>
      </c>
      <c r="I40" s="14">
        <v>756</v>
      </c>
      <c r="J40" s="14">
        <v>573</v>
      </c>
      <c r="K40" s="14">
        <v>24</v>
      </c>
      <c r="L40" s="14">
        <v>873</v>
      </c>
      <c r="M40" s="14">
        <v>59</v>
      </c>
      <c r="N40" s="16">
        <v>0</v>
      </c>
      <c r="O40" s="10">
        <f t="shared" ref="O40:O55" si="10">SUM(I40:N40)</f>
        <v>2285</v>
      </c>
    </row>
    <row r="41" spans="1:15" ht="17.25" hidden="1" customHeight="1">
      <c r="A41" s="27"/>
      <c r="B41" s="13" t="s">
        <v>24</v>
      </c>
      <c r="C41" s="14">
        <v>160</v>
      </c>
      <c r="D41" s="14">
        <v>13</v>
      </c>
      <c r="E41" s="14">
        <v>197</v>
      </c>
      <c r="F41" s="14">
        <v>16</v>
      </c>
      <c r="G41" s="15">
        <v>2.8</v>
      </c>
      <c r="H41" s="14">
        <v>421</v>
      </c>
      <c r="I41" s="14">
        <v>130</v>
      </c>
      <c r="J41" s="14">
        <v>90</v>
      </c>
      <c r="K41" s="14">
        <v>24</v>
      </c>
      <c r="L41" s="14">
        <v>165</v>
      </c>
      <c r="M41" s="14">
        <v>12</v>
      </c>
      <c r="N41" s="16">
        <v>0</v>
      </c>
      <c r="O41" s="10">
        <f t="shared" si="10"/>
        <v>421</v>
      </c>
    </row>
    <row r="42" spans="1:15" ht="17.25" hidden="1" customHeight="1">
      <c r="A42" s="27"/>
      <c r="B42" s="13" t="s">
        <v>23</v>
      </c>
      <c r="C42" s="14">
        <v>284</v>
      </c>
      <c r="D42" s="14">
        <v>24</v>
      </c>
      <c r="E42" s="14">
        <v>322</v>
      </c>
      <c r="F42" s="14">
        <v>27</v>
      </c>
      <c r="G42" s="15">
        <v>2.6</v>
      </c>
      <c r="H42" s="14">
        <v>709</v>
      </c>
      <c r="I42" s="14">
        <v>226</v>
      </c>
      <c r="J42" s="14">
        <v>117</v>
      </c>
      <c r="K42" s="14">
        <v>2</v>
      </c>
      <c r="L42" s="14">
        <v>297</v>
      </c>
      <c r="M42" s="14">
        <v>67</v>
      </c>
      <c r="N42" s="16">
        <v>0</v>
      </c>
      <c r="O42" s="10">
        <f t="shared" si="10"/>
        <v>709</v>
      </c>
    </row>
    <row r="43" spans="1:15" ht="17.25" hidden="1" customHeight="1">
      <c r="A43" s="27">
        <v>14</v>
      </c>
      <c r="B43" s="13" t="s">
        <v>21</v>
      </c>
      <c r="C43" s="14">
        <v>1603</v>
      </c>
      <c r="D43" s="14">
        <v>134</v>
      </c>
      <c r="E43" s="14">
        <v>2168</v>
      </c>
      <c r="F43" s="14">
        <v>180</v>
      </c>
      <c r="G43" s="15">
        <v>2.8</v>
      </c>
      <c r="H43" s="14">
        <v>5106</v>
      </c>
      <c r="I43" s="14">
        <v>1781</v>
      </c>
      <c r="J43" s="14">
        <v>1314</v>
      </c>
      <c r="K43" s="14">
        <v>175</v>
      </c>
      <c r="L43" s="14">
        <v>1659</v>
      </c>
      <c r="M43" s="14">
        <v>175</v>
      </c>
      <c r="N43" s="16">
        <v>2</v>
      </c>
      <c r="O43" s="10">
        <f t="shared" si="10"/>
        <v>5106</v>
      </c>
    </row>
    <row r="44" spans="1:15" ht="17.25" hidden="1" customHeight="1">
      <c r="A44" s="27"/>
      <c r="B44" s="13" t="s">
        <v>22</v>
      </c>
      <c r="C44" s="14">
        <v>829</v>
      </c>
      <c r="D44" s="14">
        <v>69</v>
      </c>
      <c r="E44" s="14">
        <v>949</v>
      </c>
      <c r="F44" s="14">
        <v>79</v>
      </c>
      <c r="G44" s="15">
        <v>4.9000000000000004</v>
      </c>
      <c r="H44" s="14">
        <v>2278</v>
      </c>
      <c r="I44" s="14">
        <v>755</v>
      </c>
      <c r="J44" s="14">
        <v>571</v>
      </c>
      <c r="K44" s="14">
        <v>23</v>
      </c>
      <c r="L44" s="14">
        <v>859</v>
      </c>
      <c r="M44" s="14">
        <v>69</v>
      </c>
      <c r="N44" s="16">
        <v>1</v>
      </c>
      <c r="O44" s="10">
        <f t="shared" si="10"/>
        <v>2278</v>
      </c>
    </row>
    <row r="45" spans="1:15" ht="17.25" hidden="1" customHeight="1">
      <c r="A45" s="27"/>
      <c r="B45" s="13" t="s">
        <v>24</v>
      </c>
      <c r="C45" s="14">
        <v>187</v>
      </c>
      <c r="D45" s="14">
        <v>16</v>
      </c>
      <c r="E45" s="14">
        <v>232</v>
      </c>
      <c r="F45" s="14">
        <v>19</v>
      </c>
      <c r="G45" s="15">
        <v>2.6</v>
      </c>
      <c r="H45" s="14">
        <v>519</v>
      </c>
      <c r="I45" s="14">
        <v>153</v>
      </c>
      <c r="J45" s="14">
        <v>115</v>
      </c>
      <c r="K45" s="14">
        <v>24</v>
      </c>
      <c r="L45" s="14">
        <v>216</v>
      </c>
      <c r="M45" s="14">
        <v>11</v>
      </c>
      <c r="N45" s="16">
        <v>0</v>
      </c>
      <c r="O45" s="10">
        <f t="shared" si="10"/>
        <v>519</v>
      </c>
    </row>
    <row r="46" spans="1:15" ht="17.25" hidden="1" customHeight="1">
      <c r="A46" s="27"/>
      <c r="B46" s="13" t="s">
        <v>23</v>
      </c>
      <c r="C46" s="14">
        <v>308</v>
      </c>
      <c r="D46" s="14">
        <v>26</v>
      </c>
      <c r="E46" s="14">
        <v>369</v>
      </c>
      <c r="F46" s="14">
        <v>31</v>
      </c>
      <c r="G46" s="15">
        <v>3.1</v>
      </c>
      <c r="H46" s="14">
        <v>866</v>
      </c>
      <c r="I46" s="14">
        <v>313</v>
      </c>
      <c r="J46" s="14">
        <v>148</v>
      </c>
      <c r="K46" s="14">
        <v>16</v>
      </c>
      <c r="L46" s="14">
        <v>307</v>
      </c>
      <c r="M46" s="14">
        <v>80</v>
      </c>
      <c r="N46" s="16">
        <v>2</v>
      </c>
      <c r="O46" s="10">
        <f t="shared" si="10"/>
        <v>866</v>
      </c>
    </row>
    <row r="47" spans="1:15" ht="17.25" hidden="1" customHeight="1">
      <c r="A47" s="27">
        <v>15</v>
      </c>
      <c r="B47" s="13" t="s">
        <v>21</v>
      </c>
      <c r="C47" s="14">
        <v>1798</v>
      </c>
      <c r="D47" s="14">
        <v>150</v>
      </c>
      <c r="E47" s="14">
        <v>2339</v>
      </c>
      <c r="F47" s="14">
        <v>195</v>
      </c>
      <c r="G47" s="15">
        <v>2.9</v>
      </c>
      <c r="H47" s="14">
        <v>5778</v>
      </c>
      <c r="I47" s="14">
        <v>2022</v>
      </c>
      <c r="J47" s="14">
        <v>1487</v>
      </c>
      <c r="K47" s="14">
        <v>147</v>
      </c>
      <c r="L47" s="14">
        <v>1899</v>
      </c>
      <c r="M47" s="14">
        <v>222</v>
      </c>
      <c r="N47" s="16">
        <v>1</v>
      </c>
      <c r="O47" s="10">
        <f t="shared" si="10"/>
        <v>5778</v>
      </c>
    </row>
    <row r="48" spans="1:15" ht="17.25" hidden="1" customHeight="1">
      <c r="A48" s="27"/>
      <c r="B48" s="13" t="s">
        <v>22</v>
      </c>
      <c r="C48" s="14">
        <v>768</v>
      </c>
      <c r="D48" s="14">
        <v>64</v>
      </c>
      <c r="E48" s="14">
        <v>875</v>
      </c>
      <c r="F48" s="14">
        <v>73</v>
      </c>
      <c r="G48" s="15">
        <v>4.3</v>
      </c>
      <c r="H48" s="14">
        <v>2121</v>
      </c>
      <c r="I48" s="14">
        <v>705</v>
      </c>
      <c r="J48" s="14">
        <v>535</v>
      </c>
      <c r="K48" s="14">
        <v>12</v>
      </c>
      <c r="L48" s="14">
        <v>756</v>
      </c>
      <c r="M48" s="14">
        <v>113</v>
      </c>
      <c r="N48" s="16">
        <v>0</v>
      </c>
      <c r="O48" s="10">
        <f t="shared" si="10"/>
        <v>2121</v>
      </c>
    </row>
    <row r="49" spans="1:15" ht="17.25" hidden="1" customHeight="1">
      <c r="A49" s="27"/>
      <c r="B49" s="13" t="s">
        <v>24</v>
      </c>
      <c r="C49" s="14">
        <v>215</v>
      </c>
      <c r="D49" s="14">
        <v>18</v>
      </c>
      <c r="E49" s="14">
        <v>267</v>
      </c>
      <c r="F49" s="14">
        <v>22</v>
      </c>
      <c r="G49" s="15">
        <v>3.7</v>
      </c>
      <c r="H49" s="14">
        <v>565</v>
      </c>
      <c r="I49" s="14">
        <v>173</v>
      </c>
      <c r="J49" s="14">
        <v>119</v>
      </c>
      <c r="K49" s="14">
        <v>23</v>
      </c>
      <c r="L49" s="14">
        <v>235</v>
      </c>
      <c r="M49" s="14">
        <v>15</v>
      </c>
      <c r="N49" s="16">
        <v>0</v>
      </c>
      <c r="O49" s="10">
        <f t="shared" si="10"/>
        <v>565</v>
      </c>
    </row>
    <row r="50" spans="1:15" ht="17.25" hidden="1" customHeight="1">
      <c r="A50" s="27"/>
      <c r="B50" s="13" t="s">
        <v>23</v>
      </c>
      <c r="C50" s="14">
        <v>279</v>
      </c>
      <c r="D50" s="14">
        <v>23</v>
      </c>
      <c r="E50" s="14">
        <v>327</v>
      </c>
      <c r="F50" s="14">
        <v>27</v>
      </c>
      <c r="G50" s="15">
        <v>2.2999999999999998</v>
      </c>
      <c r="H50" s="14">
        <v>833</v>
      </c>
      <c r="I50" s="14">
        <v>280</v>
      </c>
      <c r="J50" s="14">
        <v>169</v>
      </c>
      <c r="K50" s="14">
        <v>12</v>
      </c>
      <c r="L50" s="14">
        <v>288</v>
      </c>
      <c r="M50" s="14">
        <v>83</v>
      </c>
      <c r="N50" s="16">
        <v>1</v>
      </c>
      <c r="O50" s="10">
        <f t="shared" si="10"/>
        <v>833</v>
      </c>
    </row>
    <row r="51" spans="1:15" ht="17.25" hidden="1" customHeight="1">
      <c r="A51" s="27">
        <v>16</v>
      </c>
      <c r="B51" s="13" t="s">
        <v>21</v>
      </c>
      <c r="C51" s="14">
        <v>1959</v>
      </c>
      <c r="D51" s="14">
        <v>163</v>
      </c>
      <c r="E51" s="14">
        <v>2460</v>
      </c>
      <c r="F51" s="14">
        <v>205</v>
      </c>
      <c r="G51" s="15">
        <v>3</v>
      </c>
      <c r="H51" s="14">
        <v>6373</v>
      </c>
      <c r="I51" s="14">
        <v>2202</v>
      </c>
      <c r="J51" s="14">
        <v>1607</v>
      </c>
      <c r="K51" s="14">
        <v>129</v>
      </c>
      <c r="L51" s="14">
        <v>2096</v>
      </c>
      <c r="M51" s="14">
        <v>335</v>
      </c>
      <c r="N51" s="16">
        <v>4</v>
      </c>
      <c r="O51" s="10">
        <f t="shared" si="10"/>
        <v>6373</v>
      </c>
    </row>
    <row r="52" spans="1:15" ht="17.25" hidden="1" customHeight="1">
      <c r="A52" s="27"/>
      <c r="B52" s="13" t="s">
        <v>22</v>
      </c>
      <c r="C52" s="14">
        <v>771</v>
      </c>
      <c r="D52" s="14">
        <v>64</v>
      </c>
      <c r="E52" s="14">
        <v>896</v>
      </c>
      <c r="F52" s="14">
        <v>75</v>
      </c>
      <c r="G52" s="15">
        <v>5.3</v>
      </c>
      <c r="H52" s="14">
        <v>2301</v>
      </c>
      <c r="I52" s="14">
        <v>780</v>
      </c>
      <c r="J52" s="14">
        <v>542</v>
      </c>
      <c r="K52" s="14">
        <v>20</v>
      </c>
      <c r="L52" s="14">
        <v>790</v>
      </c>
      <c r="M52" s="14">
        <v>169</v>
      </c>
      <c r="N52" s="16">
        <v>0</v>
      </c>
      <c r="O52" s="10">
        <f t="shared" si="10"/>
        <v>2301</v>
      </c>
    </row>
    <row r="53" spans="1:15" ht="17.25" hidden="1" customHeight="1">
      <c r="A53" s="27"/>
      <c r="B53" s="13" t="s">
        <v>24</v>
      </c>
      <c r="C53" s="14">
        <v>227</v>
      </c>
      <c r="D53" s="14">
        <v>19</v>
      </c>
      <c r="E53" s="14">
        <v>287</v>
      </c>
      <c r="F53" s="14">
        <v>24</v>
      </c>
      <c r="G53" s="15">
        <v>3.6</v>
      </c>
      <c r="H53" s="14">
        <v>637</v>
      </c>
      <c r="I53" s="14">
        <v>206</v>
      </c>
      <c r="J53" s="14">
        <v>121</v>
      </c>
      <c r="K53" s="14">
        <v>12</v>
      </c>
      <c r="L53" s="14">
        <v>274</v>
      </c>
      <c r="M53" s="14">
        <v>24</v>
      </c>
      <c r="N53" s="16">
        <v>0</v>
      </c>
      <c r="O53" s="10">
        <f t="shared" si="10"/>
        <v>637</v>
      </c>
    </row>
    <row r="54" spans="1:15" ht="17.25" hidden="1" customHeight="1">
      <c r="A54" s="27"/>
      <c r="B54" s="13" t="s">
        <v>23</v>
      </c>
      <c r="C54" s="14">
        <v>222</v>
      </c>
      <c r="D54" s="14">
        <v>19</v>
      </c>
      <c r="E54" s="14">
        <v>250</v>
      </c>
      <c r="F54" s="14">
        <v>21</v>
      </c>
      <c r="G54" s="15">
        <v>2</v>
      </c>
      <c r="H54" s="14">
        <v>652</v>
      </c>
      <c r="I54" s="14">
        <v>218</v>
      </c>
      <c r="J54" s="14">
        <v>123</v>
      </c>
      <c r="K54" s="14">
        <v>0</v>
      </c>
      <c r="L54" s="14">
        <v>226</v>
      </c>
      <c r="M54" s="14">
        <v>85</v>
      </c>
      <c r="N54" s="16">
        <v>0</v>
      </c>
      <c r="O54" s="10">
        <f t="shared" si="10"/>
        <v>652</v>
      </c>
    </row>
    <row r="55" spans="1:15" ht="48.75" hidden="1" customHeight="1" thickBot="1">
      <c r="A55" s="17">
        <v>17</v>
      </c>
      <c r="B55" s="18" t="s">
        <v>2</v>
      </c>
      <c r="C55" s="19">
        <v>3319</v>
      </c>
      <c r="D55" s="19">
        <v>276</v>
      </c>
      <c r="E55" s="19">
        <v>4096</v>
      </c>
      <c r="F55" s="19">
        <v>341</v>
      </c>
      <c r="G55" s="20">
        <v>3.4</v>
      </c>
      <c r="H55" s="19">
        <v>10668</v>
      </c>
      <c r="I55" s="19">
        <v>3631</v>
      </c>
      <c r="J55" s="19">
        <v>2506</v>
      </c>
      <c r="K55" s="19">
        <v>145</v>
      </c>
      <c r="L55" s="19">
        <v>3675</v>
      </c>
      <c r="M55" s="19">
        <v>647</v>
      </c>
      <c r="N55" s="21">
        <v>64</v>
      </c>
      <c r="O55" s="10">
        <f t="shared" si="10"/>
        <v>10668</v>
      </c>
    </row>
    <row r="56" spans="1:15" hidden="1">
      <c r="A56" s="5" t="s">
        <v>19</v>
      </c>
      <c r="B56" s="11" t="s">
        <v>18</v>
      </c>
    </row>
    <row r="57" spans="1:15" hidden="1">
      <c r="A57" s="11"/>
      <c r="B57" s="11" t="s">
        <v>3</v>
      </c>
    </row>
  </sheetData>
  <mergeCells count="15">
    <mergeCell ref="A51:A54"/>
    <mergeCell ref="A39:A42"/>
    <mergeCell ref="A43:A46"/>
    <mergeCell ref="A2:A3"/>
    <mergeCell ref="A31:A34"/>
    <mergeCell ref="A35:A38"/>
    <mergeCell ref="A21:A22"/>
    <mergeCell ref="A23:A26"/>
    <mergeCell ref="B2:F2"/>
    <mergeCell ref="G2:M2"/>
    <mergeCell ref="A47:A50"/>
    <mergeCell ref="A27:A30"/>
    <mergeCell ref="H21:N21"/>
    <mergeCell ref="B21:B22"/>
    <mergeCell ref="C21:G2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19-16</vt:lpstr>
      <vt:lpstr>'19-16'!Print_Area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2011-07-12T01:23:31Z</cp:lastPrinted>
  <dcterms:created xsi:type="dcterms:W3CDTF">1997-01-08T22:48:59Z</dcterms:created>
  <dcterms:modified xsi:type="dcterms:W3CDTF">2023-04-14T05:03:59Z</dcterms:modified>
</cp:coreProperties>
</file>