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338D95D9-4B85-4F1B-B087-4B8976E9622B}" xr6:coauthVersionLast="36" xr6:coauthVersionMax="36" xr10:uidLastSave="{00000000-0000-0000-0000-000000000000}"/>
  <bookViews>
    <workbookView xWindow="0" yWindow="0" windowWidth="28800" windowHeight="12285" tabRatio="807"/>
  </bookViews>
  <sheets>
    <sheet name="20-3" sheetId="3" r:id="rId1"/>
  </sheets>
  <definedNames>
    <definedName name="_xlnm.Print_Area" localSheetId="0">'20-3'!$A$1:$M$43</definedName>
    <definedName name="_xlnm.Print_Titles" localSheetId="0">'20-3'!$A:$B</definedName>
  </definedNames>
  <calcPr calcId="191029" fullCalcOnLoad="1"/>
</workbook>
</file>

<file path=xl/calcChain.xml><?xml version="1.0" encoding="utf-8"?>
<calcChain xmlns="http://schemas.openxmlformats.org/spreadsheetml/2006/main">
  <c r="E31" i="3" l="1"/>
  <c r="E32" i="3"/>
  <c r="E33" i="3"/>
  <c r="E34" i="3"/>
  <c r="E35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26" i="3"/>
  <c r="E28" i="3"/>
  <c r="E29" i="3"/>
  <c r="E30" i="3"/>
  <c r="E36" i="3"/>
  <c r="E37" i="3"/>
  <c r="E38" i="3"/>
  <c r="E39" i="3"/>
  <c r="E40" i="3"/>
  <c r="E41" i="3"/>
  <c r="E26" i="3"/>
  <c r="E44" i="3" s="1"/>
  <c r="F44" i="3"/>
  <c r="G44" i="3"/>
  <c r="E21" i="3"/>
  <c r="E22" i="3"/>
  <c r="E23" i="3"/>
  <c r="E24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5" i="3"/>
</calcChain>
</file>

<file path=xl/sharedStrings.xml><?xml version="1.0" encoding="utf-8"?>
<sst xmlns="http://schemas.openxmlformats.org/spreadsheetml/2006/main" count="117" uniqueCount="72">
  <si>
    <t>保有面積
(運動場のみ)</t>
    <rPh sb="0" eb="2">
      <t>ホユウ</t>
    </rPh>
    <rPh sb="2" eb="4">
      <t>メンセキ</t>
    </rPh>
    <rPh sb="6" eb="9">
      <t>ウンドウジョウ</t>
    </rPh>
    <phoneticPr fontId="2"/>
  </si>
  <si>
    <t>小学校</t>
  </si>
  <si>
    <t>明治22年</t>
  </si>
  <si>
    <t>平根</t>
  </si>
  <si>
    <t>中佐都</t>
  </si>
  <si>
    <t>高瀬</t>
  </si>
  <si>
    <t>昭和58年</t>
  </si>
  <si>
    <t>泉</t>
  </si>
  <si>
    <t>昭和40年</t>
  </si>
  <si>
    <t>岸野</t>
  </si>
  <si>
    <t>明治9年</t>
  </si>
  <si>
    <t>佐久城山</t>
  </si>
  <si>
    <t>昭和56年</t>
  </si>
  <si>
    <t>東</t>
  </si>
  <si>
    <t>平成2年</t>
  </si>
  <si>
    <t>田口</t>
  </si>
  <si>
    <t>明治27年</t>
  </si>
  <si>
    <t>青沼</t>
  </si>
  <si>
    <t>明治41年</t>
  </si>
  <si>
    <t>切原</t>
  </si>
  <si>
    <t>明治19年</t>
  </si>
  <si>
    <t>臼田</t>
  </si>
  <si>
    <t>明治37年</t>
  </si>
  <si>
    <t>浅科</t>
  </si>
  <si>
    <t>昭和57年</t>
  </si>
  <si>
    <t>注）創立年は制度上・組織上成立した時をさす。</t>
  </si>
  <si>
    <t>学校</t>
    <rPh sb="0" eb="2">
      <t>ガッコウ</t>
    </rPh>
    <phoneticPr fontId="2"/>
  </si>
  <si>
    <t>〃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</si>
  <si>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</si>
  <si>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</si>
  <si>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</si>
  <si>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</si>
  <si>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</si>
  <si>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平成9年度</t>
    <rPh sb="0" eb="2">
      <t>ヘイセイ</t>
    </rPh>
    <rPh sb="3" eb="5">
      <t>ネンド</t>
    </rPh>
    <phoneticPr fontId="2"/>
  </si>
  <si>
    <t>その他</t>
    <rPh sb="2" eb="3">
      <t>タ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</si>
  <si>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</si>
  <si>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</si>
  <si>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</si>
  <si>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</si>
  <si>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</si>
  <si>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</si>
  <si>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</si>
  <si>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</si>
  <si>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</si>
  <si>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-</t>
  </si>
  <si>
    <t>岩村田</t>
  </si>
  <si>
    <t>中込</t>
  </si>
  <si>
    <t>野沢</t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</si>
  <si>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</si>
  <si>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</si>
  <si>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</si>
  <si>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</si>
  <si>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20-3　小学校施設の状況</t>
    <rPh sb="5" eb="8">
      <t>ショウガッコウ</t>
    </rPh>
    <rPh sb="8" eb="10">
      <t>シセツ</t>
    </rPh>
    <rPh sb="11" eb="13">
      <t>ジョウキョウ</t>
    </rPh>
    <phoneticPr fontId="2"/>
  </si>
  <si>
    <t>現存する校舎の建築年（竣工年）</t>
    <rPh sb="0" eb="2">
      <t>ゲンゾン</t>
    </rPh>
    <rPh sb="4" eb="6">
      <t>コウシャ</t>
    </rPh>
    <rPh sb="7" eb="9">
      <t>ケンチク</t>
    </rPh>
    <rPh sb="9" eb="10">
      <t>ネン</t>
    </rPh>
    <rPh sb="11" eb="13">
      <t>シュンコウ</t>
    </rPh>
    <rPh sb="13" eb="14">
      <t>ネン</t>
    </rPh>
    <phoneticPr fontId="2"/>
  </si>
  <si>
    <t>望月</t>
    <rPh sb="0" eb="2">
      <t>モチヅキ</t>
    </rPh>
    <phoneticPr fontId="2"/>
  </si>
  <si>
    <t>平成20年</t>
    <rPh sb="0" eb="2">
      <t>ヘイセイ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</si>
  <si>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</si>
  <si>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</si>
  <si>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</si>
  <si>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</si>
  <si>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</si>
  <si>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</si>
  <si>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</si>
  <si>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</si>
  <si>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</si>
  <si>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</si>
  <si>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昭和43年</t>
    <rPh sb="0" eb="2">
      <t>ショウワ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</si>
  <si>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</si>
  <si>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資料：教育施設課</t>
    <rPh sb="3" eb="5">
      <t>キョウイク</t>
    </rPh>
    <rPh sb="5" eb="7">
      <t>シセツ</t>
    </rPh>
    <rPh sb="7" eb="8">
      <t>カ</t>
    </rPh>
    <phoneticPr fontId="2"/>
  </si>
  <si>
    <t>創立年</t>
    <phoneticPr fontId="2"/>
  </si>
  <si>
    <t>平成23年4月1日現在（単位：室，㎡）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</si>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</sst>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38" fontId="4" fillId="0" borderId="9" xfId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15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40</xdr:row>
      <xdr:rowOff>501650</xdr:rowOff>
    </xdr:from>
    <xdr:to>
      <xdr:col>13</xdr:col>
      <xdr:colOff>0</xdr:colOff>
      <xdr:row>41</xdr:row>
      <xdr:rowOff>4762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E5305F8-95D1-4835-98E5-A1E0EF8923AE}"/>
            </a:ext>
          </a:extLst>
        </xdr:cNvPr>
        <xdr:cNvCxnSpPr/>
      </xdr:nvCxnSpPr>
      <xdr:spPr>
        <a:xfrm flipV="1">
          <a:off x="23813" y="7485063"/>
          <a:ext cx="10167937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41</xdr:row>
      <xdr:rowOff>0</xdr:rowOff>
    </xdr:from>
    <xdr:to>
      <xdr:col>12</xdr:col>
      <xdr:colOff>904875</xdr:colOff>
      <xdr:row>41</xdr:row>
      <xdr:rowOff>0</xdr:rowOff>
    </xdr:to>
    <xdr:cxnSp macro="">
      <xdr:nvCxnSpPr>
        <xdr:cNvPr id="1053" name="直線コネクタ 3">
          <a:extLst>
            <a:ext uri="{FF2B5EF4-FFF2-40B4-BE49-F238E27FC236}">
              <a16:creationId xmlns:a16="http://schemas.microsoft.com/office/drawing/2014/main" id="{D193135B-7754-4EBD-B6DD-8B5196D8828E}"/>
            </a:ext>
          </a:extLst>
        </xdr:cNvPr>
        <xdr:cNvCxnSpPr>
          <a:cxnSpLocks noChangeShapeType="1"/>
        </xdr:cNvCxnSpPr>
      </xdr:nvCxnSpPr>
      <xdr:spPr bwMode="auto">
        <a:xfrm flipV="1">
          <a:off x="9525" y="9344025"/>
          <a:ext cx="11249025" cy="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47625</xdr:colOff>
      <xdr:row>41</xdr:row>
      <xdr:rowOff>0</xdr:rowOff>
    </xdr:from>
    <xdr:to>
      <xdr:col>13</xdr:col>
      <xdr:colOff>28575</xdr:colOff>
      <xdr:row>41</xdr:row>
      <xdr:rowOff>0</xdr:rowOff>
    </xdr:to>
    <xdr:cxnSp macro="">
      <xdr:nvCxnSpPr>
        <xdr:cNvPr id="1054" name="直線コネクタ 4">
          <a:extLst>
            <a:ext uri="{FF2B5EF4-FFF2-40B4-BE49-F238E27FC236}">
              <a16:creationId xmlns:a16="http://schemas.microsoft.com/office/drawing/2014/main" id="{90A5F77D-9DA8-4DED-8885-A47C6B6422A8}"/>
            </a:ext>
          </a:extLst>
        </xdr:cNvPr>
        <xdr:cNvCxnSpPr>
          <a:cxnSpLocks noChangeShapeType="1"/>
        </xdr:cNvCxnSpPr>
      </xdr:nvCxnSpPr>
      <xdr:spPr bwMode="auto">
        <a:xfrm flipV="1">
          <a:off x="47625" y="9344025"/>
          <a:ext cx="11258550" cy="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41</xdr:row>
      <xdr:rowOff>0</xdr:rowOff>
    </xdr:from>
    <xdr:to>
      <xdr:col>12</xdr:col>
      <xdr:colOff>895350</xdr:colOff>
      <xdr:row>41</xdr:row>
      <xdr:rowOff>0</xdr:rowOff>
    </xdr:to>
    <xdr:cxnSp macro="">
      <xdr:nvCxnSpPr>
        <xdr:cNvPr id="1055" name="直線コネクタ 5">
          <a:extLst>
            <a:ext uri="{FF2B5EF4-FFF2-40B4-BE49-F238E27FC236}">
              <a16:creationId xmlns:a16="http://schemas.microsoft.com/office/drawing/2014/main" id="{58573070-36F4-47ED-B124-7012D1BDFCCA}"/>
            </a:ext>
          </a:extLst>
        </xdr:cNvPr>
        <xdr:cNvCxnSpPr>
          <a:cxnSpLocks noChangeShapeType="1"/>
        </xdr:cNvCxnSpPr>
      </xdr:nvCxnSpPr>
      <xdr:spPr bwMode="auto">
        <a:xfrm flipV="1">
          <a:off x="0" y="9344025"/>
          <a:ext cx="11249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pane xSplit="2" ySplit="25" topLeftCell="C26" activePane="bottomRight" state="frozen"/>
      <selection pane="topRight" activeCell="C1" sqref="C1"/>
      <selection pane="bottomLeft" activeCell="A26" sqref="A26"/>
      <selection pane="bottomRight"/>
    </sheetView>
  </sheetViews>
  <sheetFormatPr defaultRowHeight="14.25" x14ac:dyDescent="0.15"/>
  <cols>
    <col min="1" max="1" width="9.5" style="3" customWidth="1"/>
    <col min="2" max="2" width="8.625" style="2" customWidth="1"/>
    <col min="3" max="7" width="12.625" style="3" customWidth="1"/>
    <col min="8" max="11" width="10.625" style="3" customWidth="1"/>
    <col min="12" max="13" width="12.125" style="3" customWidth="1"/>
    <col min="14" max="16384" width="9" style="3"/>
  </cols>
  <sheetData>
    <row r="1" spans="1:13" ht="21" customHeight="1" thickBot="1" x14ac:dyDescent="0.2">
      <c r="A1" s="1" t="s">
        <v>52</v>
      </c>
      <c r="F1" s="4"/>
      <c r="K1" s="26" t="s">
        <v>70</v>
      </c>
      <c r="L1" s="26"/>
      <c r="M1" s="26"/>
    </row>
    <row r="2" spans="1:13" ht="20.100000000000001" customHeight="1" x14ac:dyDescent="0.15">
      <c r="A2" s="27" t="s">
        <v>26</v>
      </c>
      <c r="B2" s="28"/>
      <c r="C2" s="37" t="s">
        <v>69</v>
      </c>
      <c r="D2" s="40" t="s">
        <v>53</v>
      </c>
      <c r="E2" s="43" t="s">
        <v>41</v>
      </c>
      <c r="F2" s="43"/>
      <c r="G2" s="43"/>
      <c r="H2" s="43" t="s">
        <v>42</v>
      </c>
      <c r="I2" s="43"/>
      <c r="J2" s="43"/>
      <c r="K2" s="43"/>
      <c r="L2" s="33" t="s">
        <v>40</v>
      </c>
      <c r="M2" s="5" t="s">
        <v>43</v>
      </c>
    </row>
    <row r="3" spans="1:13" ht="24.95" customHeight="1" x14ac:dyDescent="0.15">
      <c r="A3" s="29"/>
      <c r="B3" s="30"/>
      <c r="C3" s="38"/>
      <c r="D3" s="41"/>
      <c r="E3" s="36" t="s">
        <v>32</v>
      </c>
      <c r="F3" s="36" t="s">
        <v>35</v>
      </c>
      <c r="G3" s="36" t="s">
        <v>36</v>
      </c>
      <c r="H3" s="36" t="s">
        <v>37</v>
      </c>
      <c r="I3" s="36" t="s">
        <v>38</v>
      </c>
      <c r="J3" s="48" t="s">
        <v>39</v>
      </c>
      <c r="K3" s="36" t="s">
        <v>34</v>
      </c>
      <c r="L3" s="34"/>
      <c r="M3" s="35" t="s">
        <v>0</v>
      </c>
    </row>
    <row r="4" spans="1:13" ht="24.95" customHeight="1" x14ac:dyDescent="0.15">
      <c r="A4" s="31"/>
      <c r="B4" s="32"/>
      <c r="C4" s="39"/>
      <c r="D4" s="42"/>
      <c r="E4" s="36"/>
      <c r="F4" s="36"/>
      <c r="G4" s="36"/>
      <c r="H4" s="36"/>
      <c r="I4" s="36"/>
      <c r="J4" s="36"/>
      <c r="K4" s="36"/>
      <c r="L4" s="34"/>
      <c r="M4" s="34"/>
    </row>
    <row r="5" spans="1:13" ht="12.75" hidden="1" customHeight="1" x14ac:dyDescent="0.15">
      <c r="A5" s="29" t="s">
        <v>33</v>
      </c>
      <c r="B5" s="19" t="s">
        <v>28</v>
      </c>
      <c r="C5" s="9"/>
      <c r="D5" s="9"/>
      <c r="E5" s="14">
        <f>SUM(F5:G5)</f>
        <v>256</v>
      </c>
      <c r="F5" s="14">
        <v>171</v>
      </c>
      <c r="G5" s="14">
        <v>85</v>
      </c>
      <c r="H5" s="14">
        <f>SUM(I5:K5)</f>
        <v>47528</v>
      </c>
      <c r="I5" s="14">
        <v>32</v>
      </c>
      <c r="J5" s="14">
        <v>47133</v>
      </c>
      <c r="K5" s="14">
        <v>363</v>
      </c>
      <c r="L5" s="14">
        <v>10624</v>
      </c>
      <c r="M5" s="14">
        <v>194004</v>
      </c>
    </row>
    <row r="6" spans="1:13" ht="12.75" hidden="1" customHeight="1" x14ac:dyDescent="0.15">
      <c r="A6" s="29"/>
      <c r="B6" s="19" t="s">
        <v>29</v>
      </c>
      <c r="C6" s="9"/>
      <c r="D6" s="9"/>
      <c r="E6" s="14">
        <f t="shared" ref="E6:E24" si="0">SUM(F6:G6)</f>
        <v>0</v>
      </c>
      <c r="F6" s="14"/>
      <c r="G6" s="14"/>
      <c r="H6" s="14">
        <f t="shared" ref="H6:H24" si="1">SUM(I6:K6)</f>
        <v>0</v>
      </c>
      <c r="I6" s="14"/>
      <c r="J6" s="14"/>
      <c r="K6" s="14"/>
      <c r="L6" s="14"/>
      <c r="M6" s="14"/>
    </row>
    <row r="7" spans="1:13" ht="12.75" hidden="1" customHeight="1" x14ac:dyDescent="0.15">
      <c r="A7" s="29"/>
      <c r="B7" s="19" t="s">
        <v>30</v>
      </c>
      <c r="C7" s="9"/>
      <c r="D7" s="9"/>
      <c r="E7" s="14">
        <f t="shared" si="0"/>
        <v>0</v>
      </c>
      <c r="F7" s="14"/>
      <c r="G7" s="14"/>
      <c r="H7" s="14">
        <f t="shared" si="1"/>
        <v>0</v>
      </c>
      <c r="I7" s="14"/>
      <c r="J7" s="14"/>
      <c r="K7" s="14"/>
      <c r="L7" s="14"/>
      <c r="M7" s="14"/>
    </row>
    <row r="8" spans="1:13" ht="12.75" hidden="1" customHeight="1" x14ac:dyDescent="0.15">
      <c r="A8" s="29"/>
      <c r="B8" s="19" t="s">
        <v>31</v>
      </c>
      <c r="C8" s="9"/>
      <c r="D8" s="9"/>
      <c r="E8" s="14">
        <f t="shared" si="0"/>
        <v>0</v>
      </c>
      <c r="F8" s="14"/>
      <c r="G8" s="14"/>
      <c r="H8" s="14">
        <f t="shared" si="1"/>
        <v>0</v>
      </c>
      <c r="I8" s="14"/>
      <c r="J8" s="14"/>
      <c r="K8" s="14"/>
      <c r="L8" s="14"/>
      <c r="M8" s="14"/>
    </row>
    <row r="9" spans="1:13" ht="12.75" hidden="1" customHeight="1" x14ac:dyDescent="0.15">
      <c r="A9" s="29">
        <v>10</v>
      </c>
      <c r="B9" s="19" t="s">
        <v>28</v>
      </c>
      <c r="C9" s="9"/>
      <c r="D9" s="9"/>
      <c r="E9" s="14">
        <f t="shared" si="0"/>
        <v>258</v>
      </c>
      <c r="F9" s="14">
        <v>172</v>
      </c>
      <c r="G9" s="14">
        <v>86</v>
      </c>
      <c r="H9" s="14">
        <f t="shared" si="1"/>
        <v>47528</v>
      </c>
      <c r="I9" s="14">
        <v>32</v>
      </c>
      <c r="J9" s="14">
        <v>47133</v>
      </c>
      <c r="K9" s="14">
        <v>363</v>
      </c>
      <c r="L9" s="14">
        <v>10624</v>
      </c>
      <c r="M9" s="14">
        <v>194004</v>
      </c>
    </row>
    <row r="10" spans="1:13" ht="12.75" hidden="1" customHeight="1" x14ac:dyDescent="0.15">
      <c r="A10" s="29"/>
      <c r="B10" s="19" t="s">
        <v>29</v>
      </c>
      <c r="C10" s="9"/>
      <c r="D10" s="9"/>
      <c r="E10" s="14">
        <f t="shared" si="0"/>
        <v>0</v>
      </c>
      <c r="F10" s="14"/>
      <c r="G10" s="14"/>
      <c r="H10" s="14">
        <f t="shared" si="1"/>
        <v>0</v>
      </c>
      <c r="I10" s="14"/>
      <c r="J10" s="14"/>
      <c r="K10" s="14"/>
      <c r="L10" s="14"/>
      <c r="M10" s="14"/>
    </row>
    <row r="11" spans="1:13" ht="12.75" hidden="1" customHeight="1" x14ac:dyDescent="0.15">
      <c r="A11" s="29"/>
      <c r="B11" s="19" t="s">
        <v>30</v>
      </c>
      <c r="C11" s="9"/>
      <c r="D11" s="9"/>
      <c r="E11" s="14">
        <f t="shared" si="0"/>
        <v>0</v>
      </c>
      <c r="F11" s="14"/>
      <c r="G11" s="14"/>
      <c r="H11" s="14">
        <f t="shared" si="1"/>
        <v>0</v>
      </c>
      <c r="I11" s="14"/>
      <c r="J11" s="14"/>
      <c r="K11" s="14"/>
      <c r="L11" s="14"/>
      <c r="M11" s="14"/>
    </row>
    <row r="12" spans="1:13" ht="12.75" hidden="1" customHeight="1" x14ac:dyDescent="0.15">
      <c r="A12" s="29"/>
      <c r="B12" s="19" t="s">
        <v>31</v>
      </c>
      <c r="C12" s="9"/>
      <c r="D12" s="9"/>
      <c r="E12" s="14">
        <f t="shared" si="0"/>
        <v>0</v>
      </c>
      <c r="F12" s="14"/>
      <c r="G12" s="14"/>
      <c r="H12" s="14">
        <f t="shared" si="1"/>
        <v>0</v>
      </c>
      <c r="I12" s="14"/>
      <c r="J12" s="14"/>
      <c r="K12" s="14"/>
      <c r="L12" s="14"/>
      <c r="M12" s="14"/>
    </row>
    <row r="13" spans="1:13" ht="12.75" hidden="1" customHeight="1" x14ac:dyDescent="0.15">
      <c r="A13" s="29">
        <v>11</v>
      </c>
      <c r="B13" s="19" t="s">
        <v>28</v>
      </c>
      <c r="C13" s="9"/>
      <c r="D13" s="9"/>
      <c r="E13" s="14">
        <f t="shared" si="0"/>
        <v>243</v>
      </c>
      <c r="F13" s="14">
        <v>148</v>
      </c>
      <c r="G13" s="14">
        <v>95</v>
      </c>
      <c r="H13" s="14">
        <f t="shared" si="1"/>
        <v>47528</v>
      </c>
      <c r="I13" s="14">
        <v>32</v>
      </c>
      <c r="J13" s="14">
        <v>47133</v>
      </c>
      <c r="K13" s="14">
        <v>363</v>
      </c>
      <c r="L13" s="14">
        <v>10624</v>
      </c>
      <c r="M13" s="14">
        <v>194004</v>
      </c>
    </row>
    <row r="14" spans="1:13" ht="12.75" hidden="1" customHeight="1" x14ac:dyDescent="0.15">
      <c r="A14" s="29"/>
      <c r="B14" s="19" t="s">
        <v>29</v>
      </c>
      <c r="C14" s="9"/>
      <c r="D14" s="9"/>
      <c r="E14" s="14">
        <f t="shared" si="0"/>
        <v>0</v>
      </c>
      <c r="F14" s="14"/>
      <c r="G14" s="14"/>
      <c r="H14" s="14">
        <f t="shared" si="1"/>
        <v>0</v>
      </c>
      <c r="I14" s="14"/>
      <c r="J14" s="14"/>
      <c r="K14" s="14"/>
      <c r="L14" s="14"/>
      <c r="M14" s="14"/>
    </row>
    <row r="15" spans="1:13" ht="12.75" hidden="1" customHeight="1" x14ac:dyDescent="0.15">
      <c r="A15" s="29"/>
      <c r="B15" s="19" t="s">
        <v>30</v>
      </c>
      <c r="C15" s="9"/>
      <c r="D15" s="9"/>
      <c r="E15" s="14">
        <f t="shared" si="0"/>
        <v>0</v>
      </c>
      <c r="F15" s="14"/>
      <c r="G15" s="14"/>
      <c r="H15" s="14">
        <f t="shared" si="1"/>
        <v>0</v>
      </c>
      <c r="I15" s="14"/>
      <c r="J15" s="14"/>
      <c r="K15" s="14"/>
      <c r="L15" s="14"/>
      <c r="M15" s="14"/>
    </row>
    <row r="16" spans="1:13" ht="12.75" hidden="1" customHeight="1" x14ac:dyDescent="0.15">
      <c r="A16" s="29"/>
      <c r="B16" s="19" t="s">
        <v>31</v>
      </c>
      <c r="C16" s="9"/>
      <c r="D16" s="9"/>
      <c r="E16" s="14">
        <f t="shared" si="0"/>
        <v>0</v>
      </c>
      <c r="F16" s="14"/>
      <c r="G16" s="14"/>
      <c r="H16" s="14">
        <f t="shared" si="1"/>
        <v>0</v>
      </c>
      <c r="I16" s="14"/>
      <c r="J16" s="14"/>
      <c r="K16" s="14"/>
      <c r="L16" s="14"/>
      <c r="M16" s="14"/>
    </row>
    <row r="17" spans="1:13" ht="12.75" hidden="1" customHeight="1" x14ac:dyDescent="0.15">
      <c r="A17" s="29">
        <v>12</v>
      </c>
      <c r="B17" s="19" t="s">
        <v>28</v>
      </c>
      <c r="C17" s="9"/>
      <c r="D17" s="9"/>
      <c r="E17" s="14">
        <f t="shared" si="0"/>
        <v>236</v>
      </c>
      <c r="F17" s="14">
        <v>144</v>
      </c>
      <c r="G17" s="14">
        <v>92</v>
      </c>
      <c r="H17" s="14">
        <f t="shared" si="1"/>
        <v>47612</v>
      </c>
      <c r="I17" s="14">
        <v>32</v>
      </c>
      <c r="J17" s="14">
        <v>47133</v>
      </c>
      <c r="K17" s="14">
        <v>447</v>
      </c>
      <c r="L17" s="14">
        <v>10624</v>
      </c>
      <c r="M17" s="14">
        <v>194763</v>
      </c>
    </row>
    <row r="18" spans="1:13" ht="12.75" hidden="1" customHeight="1" x14ac:dyDescent="0.15">
      <c r="A18" s="29"/>
      <c r="B18" s="19" t="s">
        <v>29</v>
      </c>
      <c r="C18" s="9"/>
      <c r="D18" s="9"/>
      <c r="E18" s="14">
        <f t="shared" si="0"/>
        <v>0</v>
      </c>
      <c r="F18" s="14"/>
      <c r="G18" s="14"/>
      <c r="H18" s="14">
        <f t="shared" si="1"/>
        <v>0</v>
      </c>
      <c r="I18" s="14"/>
      <c r="J18" s="14"/>
      <c r="K18" s="14"/>
      <c r="L18" s="14"/>
      <c r="M18" s="14"/>
    </row>
    <row r="19" spans="1:13" ht="12.75" hidden="1" customHeight="1" x14ac:dyDescent="0.15">
      <c r="A19" s="29"/>
      <c r="B19" s="19" t="s">
        <v>30</v>
      </c>
      <c r="C19" s="9"/>
      <c r="D19" s="9"/>
      <c r="E19" s="14">
        <f t="shared" si="0"/>
        <v>0</v>
      </c>
      <c r="F19" s="14"/>
      <c r="G19" s="14"/>
      <c r="H19" s="14">
        <f t="shared" si="1"/>
        <v>0</v>
      </c>
      <c r="I19" s="14"/>
      <c r="J19" s="14"/>
      <c r="K19" s="14"/>
      <c r="L19" s="14"/>
      <c r="M19" s="14"/>
    </row>
    <row r="20" spans="1:13" ht="12.75" hidden="1" customHeight="1" x14ac:dyDescent="0.15">
      <c r="A20" s="29"/>
      <c r="B20" s="19" t="s">
        <v>31</v>
      </c>
      <c r="C20" s="9"/>
      <c r="D20" s="9"/>
      <c r="E20" s="14">
        <f t="shared" si="0"/>
        <v>0</v>
      </c>
      <c r="F20" s="14"/>
      <c r="G20" s="14"/>
      <c r="H20" s="14">
        <f t="shared" si="1"/>
        <v>0</v>
      </c>
      <c r="I20" s="14"/>
      <c r="J20" s="14"/>
      <c r="K20" s="14"/>
      <c r="L20" s="14"/>
      <c r="M20" s="14"/>
    </row>
    <row r="21" spans="1:13" s="7" customFormat="1" ht="15" hidden="1" customHeight="1" x14ac:dyDescent="0.15">
      <c r="A21" s="44" t="s">
        <v>48</v>
      </c>
      <c r="B21" s="45"/>
      <c r="C21" s="10"/>
      <c r="D21" s="10"/>
      <c r="E21" s="15">
        <f t="shared" si="0"/>
        <v>0</v>
      </c>
      <c r="F21" s="15"/>
      <c r="G21" s="15"/>
      <c r="H21" s="15">
        <f t="shared" si="1"/>
        <v>0</v>
      </c>
      <c r="I21" s="15"/>
      <c r="J21" s="15"/>
      <c r="K21" s="15"/>
      <c r="L21" s="15"/>
      <c r="M21" s="15"/>
    </row>
    <row r="22" spans="1:13" s="7" customFormat="1" ht="15" hidden="1" customHeight="1" x14ac:dyDescent="0.15">
      <c r="A22" s="44" t="s">
        <v>49</v>
      </c>
      <c r="B22" s="45"/>
      <c r="C22" s="11"/>
      <c r="D22" s="11"/>
      <c r="E22" s="16">
        <f t="shared" si="0"/>
        <v>0</v>
      </c>
      <c r="F22" s="16"/>
      <c r="G22" s="16"/>
      <c r="H22" s="16">
        <f t="shared" si="1"/>
        <v>0</v>
      </c>
      <c r="I22" s="16"/>
      <c r="J22" s="16"/>
      <c r="K22" s="16"/>
      <c r="L22" s="16"/>
      <c r="M22" s="16"/>
    </row>
    <row r="23" spans="1:13" s="7" customFormat="1" ht="15" hidden="1" customHeight="1" x14ac:dyDescent="0.15">
      <c r="A23" s="44" t="s">
        <v>50</v>
      </c>
      <c r="B23" s="45"/>
      <c r="C23" s="11"/>
      <c r="D23" s="11"/>
      <c r="E23" s="16">
        <f t="shared" si="0"/>
        <v>0</v>
      </c>
      <c r="F23" s="16"/>
      <c r="G23" s="16"/>
      <c r="H23" s="16">
        <f t="shared" si="1"/>
        <v>0</v>
      </c>
      <c r="I23" s="16"/>
      <c r="J23" s="16"/>
      <c r="K23" s="16"/>
      <c r="L23" s="16"/>
      <c r="M23" s="16"/>
    </row>
    <row r="24" spans="1:13" s="7" customFormat="1" ht="15" hidden="1" customHeight="1" x14ac:dyDescent="0.15">
      <c r="A24" s="46" t="s">
        <v>51</v>
      </c>
      <c r="B24" s="47"/>
      <c r="C24" s="12"/>
      <c r="D24" s="12"/>
      <c r="E24" s="17">
        <f t="shared" si="0"/>
        <v>0</v>
      </c>
      <c r="F24" s="17"/>
      <c r="G24" s="17"/>
      <c r="H24" s="17">
        <f t="shared" si="1"/>
        <v>0</v>
      </c>
      <c r="I24" s="17"/>
      <c r="J24" s="17"/>
      <c r="K24" s="17"/>
      <c r="L24" s="17"/>
      <c r="M24" s="17"/>
    </row>
    <row r="25" spans="1:13" s="7" customFormat="1" ht="9.9499999999999993" customHeight="1" x14ac:dyDescent="0.15">
      <c r="A25" s="29"/>
      <c r="B25" s="30"/>
      <c r="C25" s="9"/>
      <c r="D25" s="9"/>
      <c r="E25" s="14"/>
      <c r="F25" s="14"/>
      <c r="G25" s="14"/>
      <c r="H25" s="14"/>
      <c r="I25" s="14"/>
      <c r="J25" s="14"/>
      <c r="K25" s="14"/>
      <c r="L25" s="14"/>
      <c r="M25" s="14"/>
    </row>
    <row r="26" spans="1:13" ht="39.950000000000003" customHeight="1" x14ac:dyDescent="0.15">
      <c r="A26" s="8" t="s">
        <v>45</v>
      </c>
      <c r="B26" s="20" t="s">
        <v>1</v>
      </c>
      <c r="C26" s="13" t="s">
        <v>2</v>
      </c>
      <c r="D26" s="13" t="s">
        <v>56</v>
      </c>
      <c r="E26" s="14">
        <f>SUM(F26:G26)</f>
        <v>47</v>
      </c>
      <c r="F26" s="14">
        <v>36</v>
      </c>
      <c r="G26" s="14">
        <v>11</v>
      </c>
      <c r="H26" s="14">
        <f>SUM(I26:K26)</f>
        <v>7830</v>
      </c>
      <c r="I26" s="14">
        <v>6</v>
      </c>
      <c r="J26" s="14">
        <v>6887</v>
      </c>
      <c r="K26" s="14">
        <v>937</v>
      </c>
      <c r="L26" s="14">
        <v>1489</v>
      </c>
      <c r="M26" s="14">
        <v>8026</v>
      </c>
    </row>
    <row r="27" spans="1:13" ht="39.950000000000003" customHeight="1" x14ac:dyDescent="0.15">
      <c r="A27" s="8" t="s">
        <v>3</v>
      </c>
      <c r="B27" s="20" t="s">
        <v>27</v>
      </c>
      <c r="C27" s="13" t="s">
        <v>2</v>
      </c>
      <c r="D27" s="13" t="s">
        <v>63</v>
      </c>
      <c r="E27" s="14">
        <v>16</v>
      </c>
      <c r="F27" s="14">
        <v>10</v>
      </c>
      <c r="G27" s="14">
        <v>6</v>
      </c>
      <c r="H27" s="14">
        <f t="shared" ref="H27:H41" si="2">SUM(I27:K27)</f>
        <v>3922</v>
      </c>
      <c r="I27" s="14" t="s">
        <v>44</v>
      </c>
      <c r="J27" s="14">
        <v>3879</v>
      </c>
      <c r="K27" s="14">
        <v>43</v>
      </c>
      <c r="L27" s="14">
        <v>1092</v>
      </c>
      <c r="M27" s="14">
        <v>9259</v>
      </c>
    </row>
    <row r="28" spans="1:13" ht="39.950000000000003" customHeight="1" x14ac:dyDescent="0.15">
      <c r="A28" s="8" t="s">
        <v>4</v>
      </c>
      <c r="B28" s="20" t="s">
        <v>27</v>
      </c>
      <c r="C28" s="13" t="s">
        <v>2</v>
      </c>
      <c r="D28" s="13" t="s">
        <v>62</v>
      </c>
      <c r="E28" s="14">
        <f t="shared" ref="E28:E41" si="3">SUM(F28:G28)</f>
        <v>20</v>
      </c>
      <c r="F28" s="14">
        <v>13</v>
      </c>
      <c r="G28" s="14">
        <v>7</v>
      </c>
      <c r="H28" s="14">
        <f t="shared" si="2"/>
        <v>4436</v>
      </c>
      <c r="I28" s="14">
        <v>14</v>
      </c>
      <c r="J28" s="14">
        <v>4348</v>
      </c>
      <c r="K28" s="14">
        <v>74</v>
      </c>
      <c r="L28" s="14">
        <v>1092</v>
      </c>
      <c r="M28" s="14">
        <v>7637</v>
      </c>
    </row>
    <row r="29" spans="1:13" ht="39.950000000000003" customHeight="1" x14ac:dyDescent="0.15">
      <c r="A29" s="8" t="s">
        <v>5</v>
      </c>
      <c r="B29" s="20" t="s">
        <v>27</v>
      </c>
      <c r="C29" s="13" t="s">
        <v>2</v>
      </c>
      <c r="D29" s="13" t="s">
        <v>61</v>
      </c>
      <c r="E29" s="14">
        <f t="shared" si="3"/>
        <v>19</v>
      </c>
      <c r="F29" s="14">
        <v>10</v>
      </c>
      <c r="G29" s="14">
        <v>9</v>
      </c>
      <c r="H29" s="14">
        <f t="shared" si="2"/>
        <v>3964</v>
      </c>
      <c r="I29" s="14" t="s">
        <v>44</v>
      </c>
      <c r="J29" s="14">
        <v>3903</v>
      </c>
      <c r="K29" s="14">
        <v>61</v>
      </c>
      <c r="L29" s="14">
        <v>1000</v>
      </c>
      <c r="M29" s="14">
        <v>9633</v>
      </c>
    </row>
    <row r="30" spans="1:13" ht="39.950000000000003" customHeight="1" x14ac:dyDescent="0.15">
      <c r="A30" s="8" t="s">
        <v>47</v>
      </c>
      <c r="B30" s="20" t="s">
        <v>27</v>
      </c>
      <c r="C30" s="13" t="s">
        <v>6</v>
      </c>
      <c r="D30" s="13" t="s">
        <v>60</v>
      </c>
      <c r="E30" s="14">
        <f t="shared" si="3"/>
        <v>33</v>
      </c>
      <c r="F30" s="14">
        <v>23</v>
      </c>
      <c r="G30" s="14">
        <v>10</v>
      </c>
      <c r="H30" s="14">
        <f t="shared" si="2"/>
        <v>5948</v>
      </c>
      <c r="I30" s="14" t="s">
        <v>44</v>
      </c>
      <c r="J30" s="14">
        <v>5948</v>
      </c>
      <c r="K30" s="14" t="s">
        <v>44</v>
      </c>
      <c r="L30" s="14">
        <v>1081</v>
      </c>
      <c r="M30" s="14">
        <v>9150</v>
      </c>
    </row>
    <row r="31" spans="1:13" ht="39.950000000000003" customHeight="1" x14ac:dyDescent="0.15">
      <c r="A31" s="8" t="s">
        <v>7</v>
      </c>
      <c r="B31" s="20" t="s">
        <v>27</v>
      </c>
      <c r="C31" s="13" t="s">
        <v>8</v>
      </c>
      <c r="D31" s="13" t="s">
        <v>64</v>
      </c>
      <c r="E31" s="14">
        <f t="shared" si="3"/>
        <v>22</v>
      </c>
      <c r="F31" s="14">
        <v>14</v>
      </c>
      <c r="G31" s="14">
        <v>8</v>
      </c>
      <c r="H31" s="14">
        <f t="shared" si="2"/>
        <v>3710</v>
      </c>
      <c r="I31" s="14" t="s">
        <v>44</v>
      </c>
      <c r="J31" s="14">
        <v>3661</v>
      </c>
      <c r="K31" s="14">
        <v>49</v>
      </c>
      <c r="L31" s="14">
        <v>905</v>
      </c>
      <c r="M31" s="14">
        <v>9513</v>
      </c>
    </row>
    <row r="32" spans="1:13" ht="39.950000000000003" customHeight="1" x14ac:dyDescent="0.15">
      <c r="A32" s="8" t="s">
        <v>9</v>
      </c>
      <c r="B32" s="20" t="s">
        <v>27</v>
      </c>
      <c r="C32" s="13" t="s">
        <v>2</v>
      </c>
      <c r="D32" s="13" t="s">
        <v>62</v>
      </c>
      <c r="E32" s="14">
        <f t="shared" si="3"/>
        <v>19</v>
      </c>
      <c r="F32" s="14">
        <v>9</v>
      </c>
      <c r="G32" s="14">
        <v>10</v>
      </c>
      <c r="H32" s="14">
        <f t="shared" si="2"/>
        <v>3899</v>
      </c>
      <c r="I32" s="14" t="s">
        <v>44</v>
      </c>
      <c r="J32" s="14">
        <v>3899</v>
      </c>
      <c r="K32" s="14" t="s">
        <v>44</v>
      </c>
      <c r="L32" s="14">
        <v>917</v>
      </c>
      <c r="M32" s="14">
        <v>7220</v>
      </c>
    </row>
    <row r="33" spans="1:13" ht="39.950000000000003" customHeight="1" x14ac:dyDescent="0.15">
      <c r="A33" s="8" t="s">
        <v>46</v>
      </c>
      <c r="B33" s="20" t="s">
        <v>27</v>
      </c>
      <c r="C33" s="13" t="s">
        <v>10</v>
      </c>
      <c r="D33" s="13" t="s">
        <v>58</v>
      </c>
      <c r="E33" s="14">
        <f t="shared" si="3"/>
        <v>28</v>
      </c>
      <c r="F33" s="14">
        <v>18</v>
      </c>
      <c r="G33" s="14">
        <v>10</v>
      </c>
      <c r="H33" s="14">
        <f t="shared" si="2"/>
        <v>5599</v>
      </c>
      <c r="I33" s="14" t="s">
        <v>44</v>
      </c>
      <c r="J33" s="14">
        <v>5544</v>
      </c>
      <c r="K33" s="14">
        <v>55</v>
      </c>
      <c r="L33" s="14">
        <v>1022</v>
      </c>
      <c r="M33" s="14">
        <v>10848</v>
      </c>
    </row>
    <row r="34" spans="1:13" ht="39.950000000000003" customHeight="1" x14ac:dyDescent="0.15">
      <c r="A34" s="8" t="s">
        <v>11</v>
      </c>
      <c r="B34" s="20" t="s">
        <v>27</v>
      </c>
      <c r="C34" s="13" t="s">
        <v>12</v>
      </c>
      <c r="D34" s="13" t="s">
        <v>60</v>
      </c>
      <c r="E34" s="14">
        <f t="shared" si="3"/>
        <v>26</v>
      </c>
      <c r="F34" s="14">
        <v>15</v>
      </c>
      <c r="G34" s="14">
        <v>11</v>
      </c>
      <c r="H34" s="14">
        <f t="shared" si="2"/>
        <v>4946</v>
      </c>
      <c r="I34" s="14" t="s">
        <v>44</v>
      </c>
      <c r="J34" s="14">
        <v>4887</v>
      </c>
      <c r="K34" s="14">
        <v>59</v>
      </c>
      <c r="L34" s="14">
        <v>1264</v>
      </c>
      <c r="M34" s="14">
        <v>9491</v>
      </c>
    </row>
    <row r="35" spans="1:13" ht="39.950000000000003" customHeight="1" x14ac:dyDescent="0.15">
      <c r="A35" s="8" t="s">
        <v>13</v>
      </c>
      <c r="B35" s="20" t="s">
        <v>27</v>
      </c>
      <c r="C35" s="13" t="s">
        <v>14</v>
      </c>
      <c r="D35" s="13" t="s">
        <v>65</v>
      </c>
      <c r="E35" s="14">
        <f t="shared" si="3"/>
        <v>24</v>
      </c>
      <c r="F35" s="14">
        <v>16</v>
      </c>
      <c r="G35" s="14">
        <v>8</v>
      </c>
      <c r="H35" s="14">
        <f t="shared" si="2"/>
        <v>4670</v>
      </c>
      <c r="I35" s="14">
        <v>12</v>
      </c>
      <c r="J35" s="14">
        <v>4604</v>
      </c>
      <c r="K35" s="14">
        <v>54</v>
      </c>
      <c r="L35" s="14">
        <v>1092</v>
      </c>
      <c r="M35" s="14">
        <v>11123</v>
      </c>
    </row>
    <row r="36" spans="1:13" ht="39.950000000000003" customHeight="1" x14ac:dyDescent="0.15">
      <c r="A36" s="8" t="s">
        <v>15</v>
      </c>
      <c r="B36" s="20" t="s">
        <v>27</v>
      </c>
      <c r="C36" s="13" t="s">
        <v>16</v>
      </c>
      <c r="D36" s="13" t="s">
        <v>57</v>
      </c>
      <c r="E36" s="14">
        <f t="shared" si="3"/>
        <v>20</v>
      </c>
      <c r="F36" s="14">
        <v>13</v>
      </c>
      <c r="G36" s="14">
        <v>7</v>
      </c>
      <c r="H36" s="14">
        <f t="shared" si="2"/>
        <v>3183</v>
      </c>
      <c r="I36" s="14">
        <v>31</v>
      </c>
      <c r="J36" s="14">
        <v>3021</v>
      </c>
      <c r="K36" s="14">
        <v>131</v>
      </c>
      <c r="L36" s="14">
        <v>1111</v>
      </c>
      <c r="M36" s="14">
        <v>10209</v>
      </c>
    </row>
    <row r="37" spans="1:13" ht="39.950000000000003" customHeight="1" x14ac:dyDescent="0.15">
      <c r="A37" s="8" t="s">
        <v>17</v>
      </c>
      <c r="B37" s="20" t="s">
        <v>27</v>
      </c>
      <c r="C37" s="13" t="s">
        <v>18</v>
      </c>
      <c r="D37" s="13" t="s">
        <v>59</v>
      </c>
      <c r="E37" s="14">
        <f t="shared" si="3"/>
        <v>13</v>
      </c>
      <c r="F37" s="14">
        <v>6</v>
      </c>
      <c r="G37" s="14">
        <v>7</v>
      </c>
      <c r="H37" s="14">
        <f t="shared" si="2"/>
        <v>2554</v>
      </c>
      <c r="I37" s="14" t="s">
        <v>44</v>
      </c>
      <c r="J37" s="14">
        <v>2461</v>
      </c>
      <c r="K37" s="14">
        <v>93</v>
      </c>
      <c r="L37" s="14">
        <v>923</v>
      </c>
      <c r="M37" s="14">
        <v>8635</v>
      </c>
    </row>
    <row r="38" spans="1:13" ht="39.950000000000003" customHeight="1" x14ac:dyDescent="0.15">
      <c r="A38" s="8" t="s">
        <v>19</v>
      </c>
      <c r="B38" s="20" t="s">
        <v>27</v>
      </c>
      <c r="C38" s="13" t="s">
        <v>20</v>
      </c>
      <c r="D38" s="13" t="s">
        <v>56</v>
      </c>
      <c r="E38" s="14">
        <f t="shared" si="3"/>
        <v>16</v>
      </c>
      <c r="F38" s="14">
        <v>7</v>
      </c>
      <c r="G38" s="14">
        <v>9</v>
      </c>
      <c r="H38" s="14">
        <f t="shared" si="2"/>
        <v>3192</v>
      </c>
      <c r="I38" s="14">
        <v>22</v>
      </c>
      <c r="J38" s="14">
        <v>3170</v>
      </c>
      <c r="K38" s="14" t="s">
        <v>44</v>
      </c>
      <c r="L38" s="14">
        <v>968</v>
      </c>
      <c r="M38" s="14">
        <v>12470</v>
      </c>
    </row>
    <row r="39" spans="1:13" ht="39.950000000000003" customHeight="1" x14ac:dyDescent="0.15">
      <c r="A39" s="8" t="s">
        <v>21</v>
      </c>
      <c r="B39" s="20" t="s">
        <v>27</v>
      </c>
      <c r="C39" s="13" t="s">
        <v>22</v>
      </c>
      <c r="D39" s="13" t="s">
        <v>66</v>
      </c>
      <c r="E39" s="14">
        <f t="shared" si="3"/>
        <v>27</v>
      </c>
      <c r="F39" s="14">
        <v>13</v>
      </c>
      <c r="G39" s="14">
        <v>14</v>
      </c>
      <c r="H39" s="14">
        <f t="shared" si="2"/>
        <v>4730</v>
      </c>
      <c r="I39" s="14">
        <v>32</v>
      </c>
      <c r="J39" s="14">
        <v>4527</v>
      </c>
      <c r="K39" s="14">
        <v>171</v>
      </c>
      <c r="L39" s="14">
        <v>1045</v>
      </c>
      <c r="M39" s="14">
        <v>12696</v>
      </c>
    </row>
    <row r="40" spans="1:13" ht="39.950000000000003" customHeight="1" x14ac:dyDescent="0.15">
      <c r="A40" s="8" t="s">
        <v>23</v>
      </c>
      <c r="B40" s="20" t="s">
        <v>27</v>
      </c>
      <c r="C40" s="13" t="s">
        <v>24</v>
      </c>
      <c r="D40" s="13" t="s">
        <v>60</v>
      </c>
      <c r="E40" s="14">
        <f t="shared" si="3"/>
        <v>25</v>
      </c>
      <c r="F40" s="14">
        <v>15</v>
      </c>
      <c r="G40" s="14">
        <v>10</v>
      </c>
      <c r="H40" s="14">
        <f t="shared" si="2"/>
        <v>4214</v>
      </c>
      <c r="I40" s="14" t="s">
        <v>44</v>
      </c>
      <c r="J40" s="14">
        <v>4014</v>
      </c>
      <c r="K40" s="14">
        <v>200</v>
      </c>
      <c r="L40" s="14">
        <v>1321</v>
      </c>
      <c r="M40" s="14">
        <v>14443</v>
      </c>
    </row>
    <row r="41" spans="1:13" ht="39.950000000000003" customHeight="1" x14ac:dyDescent="0.15">
      <c r="A41" s="22" t="s">
        <v>54</v>
      </c>
      <c r="B41" s="21" t="s">
        <v>27</v>
      </c>
      <c r="C41" s="23" t="s">
        <v>55</v>
      </c>
      <c r="D41" s="23" t="s">
        <v>67</v>
      </c>
      <c r="E41" s="24">
        <f t="shared" si="3"/>
        <v>35</v>
      </c>
      <c r="F41" s="24">
        <v>18</v>
      </c>
      <c r="G41" s="24">
        <v>17</v>
      </c>
      <c r="H41" s="24">
        <f t="shared" si="2"/>
        <v>7558</v>
      </c>
      <c r="I41" s="24" t="s">
        <v>71</v>
      </c>
      <c r="J41" s="24">
        <v>7533</v>
      </c>
      <c r="K41" s="24">
        <v>25</v>
      </c>
      <c r="L41" s="24">
        <v>1230</v>
      </c>
      <c r="M41" s="24">
        <v>9220</v>
      </c>
    </row>
    <row r="42" spans="1:13" ht="16.5" customHeight="1" x14ac:dyDescent="0.15">
      <c r="A42" s="3" t="s">
        <v>25</v>
      </c>
      <c r="B42" s="3"/>
      <c r="E42" s="6"/>
      <c r="F42" s="6"/>
      <c r="G42" s="6"/>
      <c r="H42" s="6"/>
      <c r="I42" s="6"/>
      <c r="J42" s="6"/>
      <c r="K42" s="6"/>
      <c r="L42" s="6"/>
      <c r="M42" s="6"/>
    </row>
    <row r="43" spans="1:13" ht="16.5" customHeight="1" x14ac:dyDescent="0.15">
      <c r="A43" s="3" t="s">
        <v>68</v>
      </c>
      <c r="B43" s="3"/>
    </row>
    <row r="44" spans="1:13" x14ac:dyDescent="0.15">
      <c r="A44" s="25"/>
      <c r="B44" s="25"/>
      <c r="E44" s="18">
        <f>SUM(E26:E43)</f>
        <v>390</v>
      </c>
      <c r="F44" s="18">
        <f>SUM(F26:F43)</f>
        <v>236</v>
      </c>
      <c r="G44" s="18">
        <f>SUM(G26:G43)</f>
        <v>154</v>
      </c>
      <c r="H44" s="18"/>
      <c r="I44" s="18"/>
      <c r="J44" s="18"/>
      <c r="K44" s="18"/>
      <c r="L44" s="18"/>
      <c r="M44" s="18"/>
    </row>
  </sheetData>
  <mergeCells count="25">
    <mergeCell ref="H2:K2"/>
    <mergeCell ref="K3:K4"/>
    <mergeCell ref="A5:A8"/>
    <mergeCell ref="A21:B21"/>
    <mergeCell ref="E3:E4"/>
    <mergeCell ref="F3:F4"/>
    <mergeCell ref="I3:I4"/>
    <mergeCell ref="J3:J4"/>
    <mergeCell ref="A22:B22"/>
    <mergeCell ref="A23:B23"/>
    <mergeCell ref="A25:B25"/>
    <mergeCell ref="A9:A12"/>
    <mergeCell ref="A13:A16"/>
    <mergeCell ref="A17:A20"/>
    <mergeCell ref="A24:B24"/>
    <mergeCell ref="A44:B44"/>
    <mergeCell ref="K1:M1"/>
    <mergeCell ref="A2:B4"/>
    <mergeCell ref="L2:L4"/>
    <mergeCell ref="M3:M4"/>
    <mergeCell ref="G3:G4"/>
    <mergeCell ref="H3:H4"/>
    <mergeCell ref="C2:C4"/>
    <mergeCell ref="D2:D4"/>
    <mergeCell ref="E2:G2"/>
  </mergeCells>
  <phoneticPr fontId="2"/>
  <pageMargins left="0.91" right="0.39" top="0.24" bottom="0.23" header="0.2" footer="0.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20-3</vt:lpstr>
      <vt:lpstr>'20-3'!Print_Area</vt:lpstr>
      <vt:lpstr>'20-3'!Print_Titles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2011-07-12T01:46:18Z</cp:lastPrinted>
  <dcterms:created xsi:type="dcterms:W3CDTF">1997-01-08T22:48:59Z</dcterms:created>
  <dcterms:modified xsi:type="dcterms:W3CDTF">2023-04-14T05:15:02Z</dcterms:modified>
</cp:coreProperties>
</file>