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F7B7F84D-3315-4966-8884-948DFC1792BE}" xr6:coauthVersionLast="36" xr6:coauthVersionMax="36" xr10:uidLastSave="{00000000-0000-0000-0000-000000000000}"/>
  <bookViews>
    <workbookView xWindow="0" yWindow="0" windowWidth="28800" windowHeight="12285" tabRatio="807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H31" i="11" l="1"/>
  <c r="C31" i="11"/>
  <c r="P12" i="11"/>
  <c r="H30" i="11"/>
  <c r="H29" i="11"/>
  <c r="C30" i="11"/>
  <c r="C29" i="11"/>
  <c r="P10" i="11"/>
  <c r="P11" i="11"/>
  <c r="H68" i="11"/>
  <c r="H67" i="11"/>
  <c r="C68" i="11"/>
  <c r="C67" i="11"/>
  <c r="P8" i="11"/>
  <c r="H85" i="11"/>
  <c r="C85" i="11"/>
  <c r="H84" i="11"/>
  <c r="C84" i="11"/>
  <c r="H66" i="11"/>
  <c r="C66" i="11"/>
  <c r="H65" i="11"/>
  <c r="C65" i="11"/>
  <c r="H47" i="11"/>
  <c r="C47" i="11"/>
  <c r="H28" i="11"/>
  <c r="C28" i="11"/>
  <c r="H9" i="11"/>
  <c r="C9" i="11"/>
  <c r="H64" i="11"/>
  <c r="C64" i="11"/>
  <c r="H63" i="11"/>
  <c r="C63" i="11"/>
  <c r="H62" i="11"/>
  <c r="C62" i="11"/>
  <c r="H46" i="11"/>
  <c r="C46" i="11"/>
  <c r="H45" i="11"/>
  <c r="C45" i="11"/>
  <c r="H44" i="11"/>
  <c r="C44" i="11"/>
  <c r="H43" i="11"/>
  <c r="C43" i="11"/>
  <c r="P5" i="11"/>
  <c r="P6" i="11"/>
  <c r="P7" i="11"/>
  <c r="P9" i="11"/>
  <c r="H27" i="11"/>
  <c r="C27" i="11"/>
  <c r="H26" i="11"/>
  <c r="C26" i="11"/>
  <c r="H25" i="11"/>
  <c r="C25" i="11"/>
  <c r="H24" i="11"/>
  <c r="H8" i="11"/>
  <c r="H7" i="11"/>
  <c r="H6" i="11"/>
  <c r="H5" i="11"/>
  <c r="C5" i="11"/>
  <c r="C6" i="11"/>
  <c r="C7" i="11"/>
  <c r="C8" i="11"/>
</calcChain>
</file>

<file path=xl/sharedStrings.xml><?xml version="1.0" encoding="utf-8"?>
<sst xmlns="http://schemas.openxmlformats.org/spreadsheetml/2006/main" count="172" uniqueCount="63">
  <si>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</si>
  <si>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</si>
  <si>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</si>
  <si>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</si>
  <si>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</si>
  <si>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</si>
  <si>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</si>
  <si>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</si>
  <si>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</si>
  <si>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</si>
  <si>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</si>
  <si>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</si>
  <si>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</si>
  <si>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</si>
  <si>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</si>
  <si>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</si>
  <si>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</si>
  <si>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</si>
  <si>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</si>
  <si>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</si>
  <si>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</si>
  <si>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</si>
  <si>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</si>
  <si>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</si>
  <si>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</si>
  <si>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</si>
  <si>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</si>
  <si>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</si>
  <si>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</si>
  <si>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</si>
  <si>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</si>
  <si>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</si>
  <si>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</si>
  <si>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</si>
  <si>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</si>
  <si>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</si>
  <si>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</si>
  <si>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</si>
  <si>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</si>
  <si>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</si>
  <si>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</si>
  <si>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</si>
  <si>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</si>
  <si>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</si>
  <si>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</si>
  <si>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</si>
  <si>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</si>
  <si>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</si>
  <si>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</si>
  <si>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</si>
  <si>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</si>
  <si>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</si>
  <si>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</si>
  <si>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</si>
  <si>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</si>
  <si>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</si>
  <si>
    <t>注1）年間給食日数は、学校毎に違いがあるため最大校の日数とした。</t>
    <rPh sb="0" eb="1">
      <t>チュウ</t>
    </rPh>
    <rPh sb="3" eb="5">
      <t>ネンカン</t>
    </rPh>
    <rPh sb="5" eb="7">
      <t>キュウショク</t>
    </rPh>
    <rPh sb="7" eb="9">
      <t>ニッスウ</t>
    </rPh>
    <rPh sb="11" eb="14">
      <t>ガッコウゴト</t>
    </rPh>
    <rPh sb="15" eb="16">
      <t>チガ</t>
    </rPh>
    <rPh sb="22" eb="24">
      <t>サイダイ</t>
    </rPh>
    <rPh sb="24" eb="25">
      <t>コウ</t>
    </rPh>
    <rPh sb="26" eb="28">
      <t>ニッスウ</t>
    </rPh>
    <phoneticPr fontId="2"/>
  </si>
  <si>
    <t>注3）平成１7年度以降は、１食当たりの単価。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</si>
  <si>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r>
      <t xml:space="preserve">給食費
月　額
</t>
    </r>
    <r>
      <rPr>
        <sz val="6"/>
        <rFont val="明朝"/>
        <family val="1"/>
        <charset val="128"/>
      </rPr>
      <t>(１食当り)</t>
    </r>
    <rPh sb="0" eb="2">
      <t>キュウショク</t>
    </rPh>
    <rPh sb="2" eb="3">
      <t>ヒ</t>
    </rPh>
    <rPh sb="4" eb="5">
      <t>ツキ</t>
    </rPh>
    <rPh sb="6" eb="7">
      <t>ガク</t>
    </rPh>
    <rPh sb="10" eb="11">
      <t>ショク</t>
    </rPh>
    <rPh sb="11" eb="12">
      <t>ア</t>
    </rPh>
    <phoneticPr fontId="2"/>
  </si>
  <si>
    <t>給食費月額
(１食当り)</t>
    <rPh sb="0" eb="2">
      <t>キュウショク</t>
    </rPh>
    <rPh sb="2" eb="3">
      <t>ヒ</t>
    </rPh>
    <rPh sb="3" eb="4">
      <t>ツキ</t>
    </rPh>
    <rPh sb="4" eb="5">
      <t>ガク</t>
    </rPh>
    <rPh sb="8" eb="9">
      <t>ショク</t>
    </rPh>
    <rPh sb="9" eb="10">
      <t>ア</t>
    </rPh>
    <phoneticPr fontId="2"/>
  </si>
  <si>
    <t>注4）平成１7年度以降は、１食当たりの単価。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</si>
  <si>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注1）給食費月額は、年額を12で割った数（実際は10ヶ月集金）。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</si>
  <si>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注2）平成１7年度以降は、１食当たりの単価。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</si>
</sst>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distributed" wrapText="1"/>
    </xf>
    <xf numFmtId="0" fontId="5" fillId="0" borderId="21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distributed"/>
    </xf>
    <xf numFmtId="0" fontId="5" fillId="0" borderId="16" xfId="0" applyFont="1" applyBorder="1" applyAlignment="1">
      <alignment horizontal="distributed" vertical="distributed"/>
    </xf>
    <xf numFmtId="0" fontId="5" fillId="0" borderId="17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/>
    </xf>
    <xf numFmtId="0" fontId="5" fillId="0" borderId="14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99"/>
  <sheetViews>
    <sheetView tabSelected="1" zoomScaleNormal="100" zoomScaleSheetLayoutView="85" workbookViewId="0"/>
  </sheetViews>
  <sheetFormatPr defaultRowHeight="18" customHeight="1" outlineLevelCol="1"/>
  <cols>
    <col min="1" max="1" width="9.625" style="2" customWidth="1"/>
    <col min="2" max="3" width="6.125" style="2" customWidth="1"/>
    <col min="4" max="5" width="6.125" style="2" customWidth="1" outlineLevel="1"/>
    <col min="6" max="6" width="6.875" style="2" customWidth="1"/>
    <col min="7" max="8" width="6.125" style="2" customWidth="1"/>
    <col min="9" max="10" width="6.125" style="2" customWidth="1" outlineLevel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16" width="12.625" style="2" customWidth="1"/>
    <col min="17" max="18" width="12.625" style="2" customWidth="1" outlineLevel="1"/>
    <col min="19" max="21" width="12.625" style="2" customWidth="1"/>
    <col min="22" max="16384" width="9" style="2"/>
  </cols>
  <sheetData>
    <row r="1" spans="1:21" ht="18" customHeight="1" thickBot="1">
      <c r="A1" s="1" t="s">
        <v>0</v>
      </c>
      <c r="B1" s="26"/>
      <c r="C1" s="26"/>
      <c r="D1" s="26"/>
      <c r="E1" s="27" t="s">
        <v>38</v>
      </c>
      <c r="F1" s="26"/>
      <c r="G1" s="26"/>
      <c r="H1" s="26"/>
      <c r="I1" s="26"/>
      <c r="J1" s="26"/>
      <c r="K1" s="26"/>
      <c r="L1" s="26"/>
      <c r="M1" s="28" t="s">
        <v>40</v>
      </c>
    </row>
    <row r="2" spans="1:21" ht="18" customHeight="1" thickBot="1">
      <c r="A2" s="55" t="s">
        <v>31</v>
      </c>
      <c r="B2" s="57" t="s">
        <v>28</v>
      </c>
      <c r="C2" s="57"/>
      <c r="D2" s="57"/>
      <c r="E2" s="57"/>
      <c r="F2" s="57"/>
      <c r="G2" s="57" t="s">
        <v>30</v>
      </c>
      <c r="H2" s="57"/>
      <c r="I2" s="57"/>
      <c r="J2" s="57"/>
      <c r="K2" s="57"/>
      <c r="L2" s="40" t="s">
        <v>36</v>
      </c>
      <c r="M2" s="43" t="s">
        <v>37</v>
      </c>
      <c r="R2" s="14" t="s">
        <v>46</v>
      </c>
      <c r="U2" s="3" t="s">
        <v>45</v>
      </c>
    </row>
    <row r="3" spans="1:21" ht="18" customHeight="1">
      <c r="A3" s="56"/>
      <c r="B3" s="46" t="s">
        <v>32</v>
      </c>
      <c r="C3" s="46" t="s">
        <v>35</v>
      </c>
      <c r="D3" s="46"/>
      <c r="E3" s="46"/>
      <c r="F3" s="47" t="s">
        <v>58</v>
      </c>
      <c r="G3" s="46" t="s">
        <v>32</v>
      </c>
      <c r="H3" s="46" t="s">
        <v>35</v>
      </c>
      <c r="I3" s="46"/>
      <c r="J3" s="46"/>
      <c r="K3" s="47" t="s">
        <v>58</v>
      </c>
      <c r="L3" s="41"/>
      <c r="M3" s="44"/>
      <c r="O3" s="60" t="s">
        <v>31</v>
      </c>
      <c r="P3" s="54" t="s">
        <v>35</v>
      </c>
      <c r="Q3" s="54"/>
      <c r="R3" s="54"/>
      <c r="S3" s="58" t="s">
        <v>59</v>
      </c>
      <c r="T3" s="64" t="s">
        <v>43</v>
      </c>
      <c r="U3" s="62" t="s">
        <v>44</v>
      </c>
    </row>
    <row r="4" spans="1:21" ht="18" customHeight="1">
      <c r="A4" s="56"/>
      <c r="B4" s="46"/>
      <c r="C4" s="29" t="s">
        <v>27</v>
      </c>
      <c r="D4" s="29" t="s">
        <v>33</v>
      </c>
      <c r="E4" s="29" t="s">
        <v>34</v>
      </c>
      <c r="F4" s="48"/>
      <c r="G4" s="46"/>
      <c r="H4" s="29" t="s">
        <v>27</v>
      </c>
      <c r="I4" s="29" t="s">
        <v>49</v>
      </c>
      <c r="J4" s="29" t="s">
        <v>34</v>
      </c>
      <c r="K4" s="48"/>
      <c r="L4" s="42"/>
      <c r="M4" s="45"/>
      <c r="O4" s="61"/>
      <c r="P4" s="4" t="s">
        <v>27</v>
      </c>
      <c r="Q4" s="4" t="s">
        <v>33</v>
      </c>
      <c r="R4" s="4" t="s">
        <v>34</v>
      </c>
      <c r="S4" s="59"/>
      <c r="T4" s="65"/>
      <c r="U4" s="63"/>
    </row>
    <row r="5" spans="1:21" ht="18" customHeight="1">
      <c r="A5" s="12" t="s">
        <v>55</v>
      </c>
      <c r="B5" s="30">
        <v>5</v>
      </c>
      <c r="C5" s="31">
        <f>SUM(D5:E5)</f>
        <v>2316</v>
      </c>
      <c r="D5" s="31">
        <v>2200</v>
      </c>
      <c r="E5" s="31">
        <v>116</v>
      </c>
      <c r="F5" s="31">
        <v>4100</v>
      </c>
      <c r="G5" s="31">
        <v>2</v>
      </c>
      <c r="H5" s="31">
        <f>SUM(I5:J5)</f>
        <v>1211</v>
      </c>
      <c r="I5" s="31">
        <v>1122</v>
      </c>
      <c r="J5" s="31">
        <v>89</v>
      </c>
      <c r="K5" s="31">
        <v>4600</v>
      </c>
      <c r="L5" s="31">
        <v>213</v>
      </c>
      <c r="M5" s="31">
        <v>17</v>
      </c>
      <c r="O5" s="12" t="s">
        <v>55</v>
      </c>
      <c r="P5" s="19">
        <f>SUM(Q5:R5)</f>
        <v>514</v>
      </c>
      <c r="Q5" s="20">
        <v>479</v>
      </c>
      <c r="R5" s="20">
        <v>35</v>
      </c>
      <c r="S5" s="20">
        <v>4100</v>
      </c>
      <c r="T5" s="20">
        <v>202</v>
      </c>
      <c r="U5" s="20">
        <v>4</v>
      </c>
    </row>
    <row r="6" spans="1:21" ht="18" customHeight="1">
      <c r="A6" s="9">
        <v>14</v>
      </c>
      <c r="B6" s="23">
        <v>5</v>
      </c>
      <c r="C6" s="24">
        <f>SUM(D6:E6)</f>
        <v>2328</v>
      </c>
      <c r="D6" s="24">
        <v>2208</v>
      </c>
      <c r="E6" s="24">
        <v>120</v>
      </c>
      <c r="F6" s="24">
        <v>4100</v>
      </c>
      <c r="G6" s="24">
        <v>2</v>
      </c>
      <c r="H6" s="24">
        <f>SUM(I6:J6)</f>
        <v>1158</v>
      </c>
      <c r="I6" s="24">
        <v>1074</v>
      </c>
      <c r="J6" s="24">
        <v>84</v>
      </c>
      <c r="K6" s="24">
        <v>4600</v>
      </c>
      <c r="L6" s="24">
        <v>202</v>
      </c>
      <c r="M6" s="24">
        <v>17</v>
      </c>
      <c r="O6" s="9">
        <v>14</v>
      </c>
      <c r="P6" s="13">
        <f>SUM(Q6:R6)</f>
        <v>487</v>
      </c>
      <c r="Q6" s="5">
        <v>452</v>
      </c>
      <c r="R6" s="5">
        <v>35</v>
      </c>
      <c r="S6" s="5">
        <v>4100</v>
      </c>
      <c r="T6" s="5">
        <v>202</v>
      </c>
      <c r="U6" s="5">
        <v>4</v>
      </c>
    </row>
    <row r="7" spans="1:21" ht="18" customHeight="1">
      <c r="A7" s="9">
        <v>15</v>
      </c>
      <c r="B7" s="23">
        <v>5</v>
      </c>
      <c r="C7" s="24">
        <f>SUM(D7:E7)</f>
        <v>2369</v>
      </c>
      <c r="D7" s="24">
        <v>2244</v>
      </c>
      <c r="E7" s="24">
        <v>125</v>
      </c>
      <c r="F7" s="24">
        <v>4100</v>
      </c>
      <c r="G7" s="24">
        <v>2</v>
      </c>
      <c r="H7" s="24">
        <f>SUM(I7:J7)</f>
        <v>1146</v>
      </c>
      <c r="I7" s="24">
        <v>1059</v>
      </c>
      <c r="J7" s="24">
        <v>87</v>
      </c>
      <c r="K7" s="24">
        <v>4600</v>
      </c>
      <c r="L7" s="24">
        <v>202</v>
      </c>
      <c r="M7" s="24">
        <v>17</v>
      </c>
      <c r="O7" s="9">
        <v>15</v>
      </c>
      <c r="P7" s="13">
        <f>SUM(Q7:R7)</f>
        <v>480</v>
      </c>
      <c r="Q7" s="5">
        <v>446</v>
      </c>
      <c r="R7" s="5">
        <v>34</v>
      </c>
      <c r="S7" s="5">
        <v>4100</v>
      </c>
      <c r="T7" s="5">
        <v>202</v>
      </c>
      <c r="U7" s="5">
        <v>4</v>
      </c>
    </row>
    <row r="8" spans="1:21" ht="18" customHeight="1">
      <c r="A8" s="9">
        <v>16</v>
      </c>
      <c r="B8" s="23">
        <v>5</v>
      </c>
      <c r="C8" s="24">
        <f>SUM(D8:E8)</f>
        <v>2350</v>
      </c>
      <c r="D8" s="24">
        <v>2219</v>
      </c>
      <c r="E8" s="24">
        <v>131</v>
      </c>
      <c r="F8" s="24">
        <v>4100</v>
      </c>
      <c r="G8" s="24">
        <v>2</v>
      </c>
      <c r="H8" s="24">
        <f>SUM(I8:J8)</f>
        <v>1163</v>
      </c>
      <c r="I8" s="24">
        <v>1080</v>
      </c>
      <c r="J8" s="24">
        <v>83</v>
      </c>
      <c r="K8" s="24">
        <v>4600</v>
      </c>
      <c r="L8" s="24">
        <v>202</v>
      </c>
      <c r="M8" s="24">
        <v>17</v>
      </c>
      <c r="O8" s="9">
        <v>16</v>
      </c>
      <c r="P8" s="13">
        <f>SUM(Q8:R8)</f>
        <v>477</v>
      </c>
      <c r="Q8" s="6">
        <v>446</v>
      </c>
      <c r="R8" s="6">
        <v>31</v>
      </c>
      <c r="S8" s="5">
        <v>4100</v>
      </c>
      <c r="T8" s="6">
        <v>202</v>
      </c>
      <c r="U8" s="6">
        <v>4</v>
      </c>
    </row>
    <row r="9" spans="1:21" ht="18" customHeight="1">
      <c r="A9" s="21">
        <v>17</v>
      </c>
      <c r="B9" s="23">
        <v>5</v>
      </c>
      <c r="C9" s="24">
        <f>SUM(D9:E9)</f>
        <v>2399</v>
      </c>
      <c r="D9" s="24">
        <v>2265</v>
      </c>
      <c r="E9" s="24">
        <v>134</v>
      </c>
      <c r="F9" s="24">
        <v>244</v>
      </c>
      <c r="G9" s="24">
        <v>2</v>
      </c>
      <c r="H9" s="24">
        <f>SUM(I9:J9)</f>
        <v>1164</v>
      </c>
      <c r="I9" s="24">
        <v>1079</v>
      </c>
      <c r="J9" s="24">
        <v>85</v>
      </c>
      <c r="K9" s="24">
        <v>273</v>
      </c>
      <c r="L9" s="24">
        <v>202</v>
      </c>
      <c r="M9" s="24">
        <v>17</v>
      </c>
      <c r="O9" s="9">
        <v>17</v>
      </c>
      <c r="P9" s="13">
        <f>SUM(Q9:R9)</f>
        <v>455</v>
      </c>
      <c r="Q9" s="5">
        <v>424</v>
      </c>
      <c r="R9" s="5">
        <v>31</v>
      </c>
      <c r="S9" s="24">
        <v>244</v>
      </c>
      <c r="T9" s="5">
        <v>202</v>
      </c>
      <c r="U9" s="5">
        <v>4</v>
      </c>
    </row>
    <row r="10" spans="1:21" ht="18" customHeight="1">
      <c r="A10" s="21">
        <v>18</v>
      </c>
      <c r="B10" s="23">
        <v>5</v>
      </c>
      <c r="C10" s="24">
        <v>2391</v>
      </c>
      <c r="D10" s="24">
        <v>2253</v>
      </c>
      <c r="E10" s="24">
        <v>138</v>
      </c>
      <c r="F10" s="24">
        <v>244</v>
      </c>
      <c r="G10" s="24">
        <v>2</v>
      </c>
      <c r="H10" s="24">
        <v>1164</v>
      </c>
      <c r="I10" s="24">
        <v>1086</v>
      </c>
      <c r="J10" s="24">
        <v>78</v>
      </c>
      <c r="K10" s="24">
        <v>273</v>
      </c>
      <c r="L10" s="24">
        <v>202</v>
      </c>
      <c r="M10" s="24">
        <v>17</v>
      </c>
      <c r="O10" s="21">
        <v>18</v>
      </c>
      <c r="P10" s="23">
        <f>Q10+R10</f>
        <v>470</v>
      </c>
      <c r="Q10" s="24">
        <v>436</v>
      </c>
      <c r="R10" s="24">
        <v>34</v>
      </c>
      <c r="S10" s="24">
        <v>244</v>
      </c>
      <c r="T10" s="24">
        <v>202</v>
      </c>
      <c r="U10" s="24">
        <v>4</v>
      </c>
    </row>
    <row r="11" spans="1:21" ht="18" customHeight="1">
      <c r="A11" s="21">
        <v>19</v>
      </c>
      <c r="B11" s="23">
        <v>5</v>
      </c>
      <c r="C11" s="24">
        <v>2360</v>
      </c>
      <c r="D11" s="24">
        <v>2220</v>
      </c>
      <c r="E11" s="24">
        <v>140</v>
      </c>
      <c r="F11" s="24">
        <v>244</v>
      </c>
      <c r="G11" s="24">
        <v>2</v>
      </c>
      <c r="H11" s="24">
        <v>1159</v>
      </c>
      <c r="I11" s="24">
        <v>1084</v>
      </c>
      <c r="J11" s="24">
        <v>75</v>
      </c>
      <c r="K11" s="24">
        <v>273</v>
      </c>
      <c r="L11" s="24">
        <v>202</v>
      </c>
      <c r="M11" s="24">
        <v>17</v>
      </c>
      <c r="O11" s="21">
        <v>19</v>
      </c>
      <c r="P11" s="23">
        <f>Q11+R11</f>
        <v>444</v>
      </c>
      <c r="Q11" s="24">
        <v>410</v>
      </c>
      <c r="R11" s="24">
        <v>34</v>
      </c>
      <c r="S11" s="24">
        <v>244</v>
      </c>
      <c r="T11" s="24">
        <v>202</v>
      </c>
      <c r="U11" s="24">
        <v>4</v>
      </c>
    </row>
    <row r="12" spans="1:21" s="26" customFormat="1" ht="18" customHeight="1">
      <c r="A12" s="22">
        <v>20</v>
      </c>
      <c r="B12" s="23">
        <v>5</v>
      </c>
      <c r="C12" s="24">
        <v>2381</v>
      </c>
      <c r="D12" s="24">
        <v>2237</v>
      </c>
      <c r="E12" s="24">
        <v>144</v>
      </c>
      <c r="F12" s="24">
        <v>244</v>
      </c>
      <c r="G12" s="24">
        <v>2</v>
      </c>
      <c r="H12" s="24">
        <v>1109</v>
      </c>
      <c r="I12" s="24">
        <v>1034</v>
      </c>
      <c r="J12" s="24">
        <v>75</v>
      </c>
      <c r="K12" s="24">
        <v>273</v>
      </c>
      <c r="L12" s="24">
        <v>202</v>
      </c>
      <c r="M12" s="24">
        <v>17</v>
      </c>
      <c r="O12" s="22">
        <v>20</v>
      </c>
      <c r="P12" s="23">
        <f>Q12+R12</f>
        <v>439</v>
      </c>
      <c r="Q12" s="24">
        <v>407</v>
      </c>
      <c r="R12" s="24">
        <v>32</v>
      </c>
      <c r="S12" s="24">
        <v>244</v>
      </c>
      <c r="T12" s="24">
        <v>202</v>
      </c>
      <c r="U12" s="24">
        <v>4</v>
      </c>
    </row>
    <row r="13" spans="1:21" s="26" customFormat="1" ht="18" customHeight="1">
      <c r="A13" s="22">
        <v>21</v>
      </c>
      <c r="B13" s="23">
        <v>5</v>
      </c>
      <c r="C13" s="24">
        <v>2348</v>
      </c>
      <c r="D13" s="24">
        <v>2214</v>
      </c>
      <c r="E13" s="24">
        <v>134</v>
      </c>
      <c r="F13" s="24">
        <v>260</v>
      </c>
      <c r="G13" s="24">
        <v>2</v>
      </c>
      <c r="H13" s="24">
        <v>1166</v>
      </c>
      <c r="I13" s="24">
        <v>1074</v>
      </c>
      <c r="J13" s="24">
        <v>92</v>
      </c>
      <c r="K13" s="24">
        <v>300</v>
      </c>
      <c r="L13" s="24">
        <v>204</v>
      </c>
      <c r="M13" s="24">
        <v>17</v>
      </c>
      <c r="O13" s="22">
        <v>21</v>
      </c>
      <c r="P13" s="23">
        <v>442</v>
      </c>
      <c r="Q13" s="24">
        <v>408</v>
      </c>
      <c r="R13" s="24">
        <v>34</v>
      </c>
      <c r="S13" s="24">
        <v>260</v>
      </c>
      <c r="T13" s="24">
        <v>205</v>
      </c>
      <c r="U13" s="24">
        <v>4</v>
      </c>
    </row>
    <row r="14" spans="1:21" s="26" customFormat="1" ht="18" customHeight="1" thickBot="1">
      <c r="A14" s="33">
        <v>22</v>
      </c>
      <c r="B14" s="34">
        <v>5</v>
      </c>
      <c r="C14" s="35">
        <v>2326</v>
      </c>
      <c r="D14" s="35">
        <v>2207</v>
      </c>
      <c r="E14" s="35">
        <v>119</v>
      </c>
      <c r="F14" s="35">
        <v>260</v>
      </c>
      <c r="G14" s="35">
        <v>2</v>
      </c>
      <c r="H14" s="35">
        <v>1208</v>
      </c>
      <c r="I14" s="35">
        <v>1127</v>
      </c>
      <c r="J14" s="35">
        <v>81</v>
      </c>
      <c r="K14" s="35">
        <v>300</v>
      </c>
      <c r="L14" s="35">
        <v>203</v>
      </c>
      <c r="M14" s="35">
        <v>18</v>
      </c>
      <c r="O14" s="33">
        <v>22</v>
      </c>
      <c r="P14" s="34">
        <v>413</v>
      </c>
      <c r="Q14" s="35">
        <v>383</v>
      </c>
      <c r="R14" s="35">
        <v>30</v>
      </c>
      <c r="S14" s="35">
        <v>260</v>
      </c>
      <c r="T14" s="35">
        <v>204</v>
      </c>
      <c r="U14" s="35">
        <v>4</v>
      </c>
    </row>
    <row r="15" spans="1:21" s="26" customFormat="1" ht="18" customHeight="1">
      <c r="A15" s="11" t="s">
        <v>56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O15" s="25" t="s">
        <v>61</v>
      </c>
      <c r="P15" s="24"/>
      <c r="Q15" s="24"/>
      <c r="R15" s="24"/>
      <c r="S15" s="24"/>
      <c r="T15" s="24"/>
      <c r="U15" s="24"/>
    </row>
    <row r="16" spans="1:21" s="26" customFormat="1" ht="18" customHeight="1">
      <c r="A16" s="25" t="s">
        <v>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O16" s="25" t="s">
        <v>62</v>
      </c>
      <c r="P16" s="24"/>
      <c r="Q16" s="24"/>
      <c r="R16" s="24"/>
      <c r="S16" s="24"/>
      <c r="T16" s="24"/>
      <c r="U16" s="24"/>
    </row>
    <row r="17" spans="1:21" s="26" customFormat="1" ht="18" customHeight="1">
      <c r="A17" s="25" t="s">
        <v>57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O17" s="7" t="s">
        <v>29</v>
      </c>
      <c r="P17" s="24"/>
      <c r="Q17" s="24"/>
      <c r="R17" s="24"/>
      <c r="S17" s="24"/>
      <c r="T17" s="24"/>
      <c r="U17" s="24"/>
    </row>
    <row r="18" spans="1:21" ht="18" customHeight="1">
      <c r="A18" s="7" t="s">
        <v>39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Q18" s="10"/>
      <c r="R18" s="10"/>
      <c r="S18" s="10"/>
      <c r="T18" s="10"/>
      <c r="U18" s="10"/>
    </row>
    <row r="19" spans="1:21" ht="18" customHeight="1">
      <c r="A19" s="7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Q19" s="10"/>
      <c r="R19" s="10"/>
      <c r="S19" s="10"/>
      <c r="T19" s="10"/>
      <c r="U19" s="10"/>
    </row>
    <row r="20" spans="1:21" ht="18" customHeight="1" thickBot="1">
      <c r="A20" s="1"/>
      <c r="B20" s="26"/>
      <c r="C20" s="26"/>
      <c r="D20" s="26"/>
      <c r="E20" s="27" t="s">
        <v>41</v>
      </c>
      <c r="F20" s="26"/>
      <c r="G20" s="26"/>
      <c r="H20" s="26"/>
      <c r="I20" s="26"/>
      <c r="J20" s="26"/>
      <c r="K20" s="26"/>
      <c r="L20" s="26"/>
      <c r="M20" s="28" t="s">
        <v>40</v>
      </c>
    </row>
    <row r="21" spans="1:21" ht="18" customHeight="1">
      <c r="A21" s="55" t="s">
        <v>31</v>
      </c>
      <c r="B21" s="57" t="s">
        <v>28</v>
      </c>
      <c r="C21" s="57"/>
      <c r="D21" s="57"/>
      <c r="E21" s="57"/>
      <c r="F21" s="57"/>
      <c r="G21" s="57" t="s">
        <v>30</v>
      </c>
      <c r="H21" s="57"/>
      <c r="I21" s="57"/>
      <c r="J21" s="57"/>
      <c r="K21" s="57"/>
      <c r="L21" s="40" t="s">
        <v>36</v>
      </c>
      <c r="M21" s="43" t="s">
        <v>37</v>
      </c>
    </row>
    <row r="22" spans="1:21" ht="18" customHeight="1">
      <c r="A22" s="56"/>
      <c r="B22" s="46" t="s">
        <v>32</v>
      </c>
      <c r="C22" s="46" t="s">
        <v>35</v>
      </c>
      <c r="D22" s="46"/>
      <c r="E22" s="46"/>
      <c r="F22" s="47" t="s">
        <v>58</v>
      </c>
      <c r="G22" s="46" t="s">
        <v>32</v>
      </c>
      <c r="H22" s="46" t="s">
        <v>35</v>
      </c>
      <c r="I22" s="46"/>
      <c r="J22" s="46"/>
      <c r="K22" s="47" t="s">
        <v>58</v>
      </c>
      <c r="L22" s="41"/>
      <c r="M22" s="44"/>
    </row>
    <row r="23" spans="1:21" ht="18" customHeight="1">
      <c r="A23" s="56"/>
      <c r="B23" s="46"/>
      <c r="C23" s="29" t="s">
        <v>27</v>
      </c>
      <c r="D23" s="29" t="s">
        <v>33</v>
      </c>
      <c r="E23" s="29" t="s">
        <v>34</v>
      </c>
      <c r="F23" s="48"/>
      <c r="G23" s="46"/>
      <c r="H23" s="29" t="s">
        <v>27</v>
      </c>
      <c r="I23" s="29" t="s">
        <v>49</v>
      </c>
      <c r="J23" s="29" t="s">
        <v>34</v>
      </c>
      <c r="K23" s="48"/>
      <c r="L23" s="42"/>
      <c r="M23" s="45"/>
    </row>
    <row r="24" spans="1:21" ht="18" customHeight="1">
      <c r="A24" s="12" t="s">
        <v>55</v>
      </c>
      <c r="B24" s="30">
        <v>4</v>
      </c>
      <c r="C24" s="31">
        <v>1699</v>
      </c>
      <c r="D24" s="31">
        <v>1604</v>
      </c>
      <c r="E24" s="31">
        <v>95</v>
      </c>
      <c r="F24" s="31">
        <v>4100</v>
      </c>
      <c r="G24" s="31">
        <v>2</v>
      </c>
      <c r="H24" s="31">
        <f t="shared" ref="H24:H30" si="0">SUM(I24:J24)</f>
        <v>1192</v>
      </c>
      <c r="I24" s="31">
        <v>1112</v>
      </c>
      <c r="J24" s="31">
        <v>80</v>
      </c>
      <c r="K24" s="31">
        <v>4600</v>
      </c>
      <c r="L24" s="31">
        <v>213</v>
      </c>
      <c r="M24" s="31">
        <v>14</v>
      </c>
    </row>
    <row r="25" spans="1:21" ht="18" customHeight="1">
      <c r="A25" s="9">
        <v>14</v>
      </c>
      <c r="B25" s="23">
        <v>4</v>
      </c>
      <c r="C25" s="24">
        <f t="shared" ref="C25:C30" si="1">SUM(D25:E25)</f>
        <v>1705</v>
      </c>
      <c r="D25" s="24">
        <v>1608</v>
      </c>
      <c r="E25" s="24">
        <v>97</v>
      </c>
      <c r="F25" s="24">
        <v>4100</v>
      </c>
      <c r="G25" s="24">
        <v>2</v>
      </c>
      <c r="H25" s="24">
        <f t="shared" si="0"/>
        <v>1186</v>
      </c>
      <c r="I25" s="24">
        <v>1111</v>
      </c>
      <c r="J25" s="24">
        <v>75</v>
      </c>
      <c r="K25" s="24">
        <v>4600</v>
      </c>
      <c r="L25" s="24">
        <v>202</v>
      </c>
      <c r="M25" s="24">
        <v>14</v>
      </c>
    </row>
    <row r="26" spans="1:21" ht="18" customHeight="1">
      <c r="A26" s="9">
        <v>15</v>
      </c>
      <c r="B26" s="23">
        <v>4</v>
      </c>
      <c r="C26" s="24">
        <f t="shared" si="1"/>
        <v>1728</v>
      </c>
      <c r="D26" s="24">
        <v>1628</v>
      </c>
      <c r="E26" s="24">
        <v>100</v>
      </c>
      <c r="F26" s="24">
        <v>4100</v>
      </c>
      <c r="G26" s="24">
        <v>2</v>
      </c>
      <c r="H26" s="24">
        <f t="shared" si="0"/>
        <v>1140</v>
      </c>
      <c r="I26" s="24">
        <v>1067</v>
      </c>
      <c r="J26" s="24">
        <v>73</v>
      </c>
      <c r="K26" s="24">
        <v>4600</v>
      </c>
      <c r="L26" s="24">
        <v>202</v>
      </c>
      <c r="M26" s="24">
        <v>14</v>
      </c>
    </row>
    <row r="27" spans="1:21" ht="18" customHeight="1">
      <c r="A27" s="9">
        <v>16</v>
      </c>
      <c r="B27" s="23">
        <v>4</v>
      </c>
      <c r="C27" s="24">
        <f t="shared" si="1"/>
        <v>1788</v>
      </c>
      <c r="D27" s="24">
        <v>1686</v>
      </c>
      <c r="E27" s="24">
        <v>102</v>
      </c>
      <c r="F27" s="24">
        <v>4100</v>
      </c>
      <c r="G27" s="24">
        <v>2</v>
      </c>
      <c r="H27" s="24">
        <f t="shared" si="0"/>
        <v>1124</v>
      </c>
      <c r="I27" s="24">
        <v>1052</v>
      </c>
      <c r="J27" s="24">
        <v>72</v>
      </c>
      <c r="K27" s="24">
        <v>4600</v>
      </c>
      <c r="L27" s="24">
        <v>202</v>
      </c>
      <c r="M27" s="24">
        <v>14</v>
      </c>
    </row>
    <row r="28" spans="1:21" ht="18" customHeight="1">
      <c r="A28" s="21">
        <v>17</v>
      </c>
      <c r="B28" s="23">
        <v>4</v>
      </c>
      <c r="C28" s="24">
        <f t="shared" si="1"/>
        <v>1819</v>
      </c>
      <c r="D28" s="24">
        <v>1716</v>
      </c>
      <c r="E28" s="24">
        <v>103</v>
      </c>
      <c r="F28" s="24">
        <v>244</v>
      </c>
      <c r="G28" s="24">
        <v>2</v>
      </c>
      <c r="H28" s="24">
        <f t="shared" si="0"/>
        <v>1126</v>
      </c>
      <c r="I28" s="24">
        <v>1050</v>
      </c>
      <c r="J28" s="24">
        <v>76</v>
      </c>
      <c r="K28" s="24">
        <v>273</v>
      </c>
      <c r="L28" s="24">
        <v>202</v>
      </c>
      <c r="M28" s="24">
        <v>14</v>
      </c>
    </row>
    <row r="29" spans="1:21" ht="18" customHeight="1">
      <c r="A29" s="21">
        <v>18</v>
      </c>
      <c r="B29" s="23">
        <v>4</v>
      </c>
      <c r="C29" s="24">
        <f t="shared" si="1"/>
        <v>1819</v>
      </c>
      <c r="D29" s="24">
        <v>1706</v>
      </c>
      <c r="E29" s="24">
        <v>113</v>
      </c>
      <c r="F29" s="24">
        <v>244</v>
      </c>
      <c r="G29" s="24">
        <v>2</v>
      </c>
      <c r="H29" s="24">
        <f t="shared" si="0"/>
        <v>1098</v>
      </c>
      <c r="I29" s="24">
        <v>1009</v>
      </c>
      <c r="J29" s="24">
        <v>89</v>
      </c>
      <c r="K29" s="24">
        <v>273</v>
      </c>
      <c r="L29" s="24">
        <v>202</v>
      </c>
      <c r="M29" s="24">
        <v>14</v>
      </c>
    </row>
    <row r="30" spans="1:21" ht="18" customHeight="1">
      <c r="A30" s="21">
        <v>19</v>
      </c>
      <c r="B30" s="23">
        <v>4</v>
      </c>
      <c r="C30" s="24">
        <f t="shared" si="1"/>
        <v>1821</v>
      </c>
      <c r="D30" s="24">
        <v>1716</v>
      </c>
      <c r="E30" s="24">
        <v>105</v>
      </c>
      <c r="F30" s="24">
        <v>244</v>
      </c>
      <c r="G30" s="24">
        <v>2</v>
      </c>
      <c r="H30" s="24">
        <f t="shared" si="0"/>
        <v>1094</v>
      </c>
      <c r="I30" s="24">
        <v>1018</v>
      </c>
      <c r="J30" s="24">
        <v>76</v>
      </c>
      <c r="K30" s="24">
        <v>273</v>
      </c>
      <c r="L30" s="24">
        <v>202</v>
      </c>
      <c r="M30" s="24">
        <v>15</v>
      </c>
    </row>
    <row r="31" spans="1:21" s="26" customFormat="1" ht="18" customHeight="1">
      <c r="A31" s="22">
        <v>20</v>
      </c>
      <c r="B31" s="23">
        <v>4</v>
      </c>
      <c r="C31" s="24">
        <f>SUM(D31:E31)</f>
        <v>1801</v>
      </c>
      <c r="D31" s="24">
        <v>1692</v>
      </c>
      <c r="E31" s="24">
        <v>109</v>
      </c>
      <c r="F31" s="24">
        <v>244</v>
      </c>
      <c r="G31" s="24">
        <v>2</v>
      </c>
      <c r="H31" s="24">
        <f>SUM(I31:J31)</f>
        <v>1053</v>
      </c>
      <c r="I31" s="24">
        <v>981</v>
      </c>
      <c r="J31" s="24">
        <v>72</v>
      </c>
      <c r="K31" s="24">
        <v>273</v>
      </c>
      <c r="L31" s="24">
        <v>202</v>
      </c>
      <c r="M31" s="24">
        <v>15</v>
      </c>
    </row>
    <row r="32" spans="1:21" s="26" customFormat="1" ht="18" customHeight="1">
      <c r="A32" s="22">
        <v>21</v>
      </c>
      <c r="B32" s="23">
        <v>4</v>
      </c>
      <c r="C32" s="24">
        <v>1780</v>
      </c>
      <c r="D32" s="24">
        <v>1674</v>
      </c>
      <c r="E32" s="24">
        <v>106</v>
      </c>
      <c r="F32" s="24">
        <v>260</v>
      </c>
      <c r="G32" s="24">
        <v>2</v>
      </c>
      <c r="H32" s="24">
        <v>1089</v>
      </c>
      <c r="I32" s="24">
        <v>1015</v>
      </c>
      <c r="J32" s="24">
        <v>72</v>
      </c>
      <c r="K32" s="24">
        <v>300</v>
      </c>
      <c r="L32" s="24">
        <v>207</v>
      </c>
      <c r="M32" s="24">
        <v>15</v>
      </c>
    </row>
    <row r="33" spans="1:13" s="26" customFormat="1" ht="18" customHeight="1" thickBot="1">
      <c r="A33" s="33">
        <v>22</v>
      </c>
      <c r="B33" s="34">
        <v>4</v>
      </c>
      <c r="C33" s="35">
        <v>1791</v>
      </c>
      <c r="D33" s="35">
        <v>1682</v>
      </c>
      <c r="E33" s="35">
        <v>109</v>
      </c>
      <c r="F33" s="35">
        <v>260</v>
      </c>
      <c r="G33" s="35">
        <v>2</v>
      </c>
      <c r="H33" s="35">
        <v>1086</v>
      </c>
      <c r="I33" s="35">
        <v>1010</v>
      </c>
      <c r="J33" s="35">
        <v>76</v>
      </c>
      <c r="K33" s="35">
        <v>300</v>
      </c>
      <c r="L33" s="35">
        <v>206</v>
      </c>
      <c r="M33" s="35">
        <v>15</v>
      </c>
    </row>
    <row r="34" spans="1:13" s="26" customFormat="1" ht="18" customHeight="1">
      <c r="A34" s="11" t="s">
        <v>56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s="26" customFormat="1" ht="18" customHeight="1">
      <c r="A35" s="25" t="s">
        <v>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s="26" customFormat="1" ht="18" customHeight="1">
      <c r="A36" s="25" t="s">
        <v>57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3" ht="18" customHeight="1">
      <c r="A37" s="7" t="s">
        <v>42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8" customHeight="1">
      <c r="A38" s="7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8" customHeight="1" thickBot="1">
      <c r="A39" s="1"/>
      <c r="B39" s="26"/>
      <c r="C39" s="26"/>
      <c r="D39" s="26"/>
      <c r="E39" s="27" t="s">
        <v>54</v>
      </c>
      <c r="F39" s="26"/>
      <c r="G39" s="26"/>
      <c r="H39" s="26"/>
      <c r="I39" s="26"/>
      <c r="J39" s="26"/>
      <c r="K39" s="26"/>
      <c r="L39" s="26"/>
      <c r="M39" s="28" t="s">
        <v>40</v>
      </c>
    </row>
    <row r="40" spans="1:13" ht="18" customHeight="1">
      <c r="A40" s="55" t="s">
        <v>31</v>
      </c>
      <c r="B40" s="57" t="s">
        <v>28</v>
      </c>
      <c r="C40" s="57"/>
      <c r="D40" s="57"/>
      <c r="E40" s="57"/>
      <c r="F40" s="57"/>
      <c r="G40" s="57" t="s">
        <v>30</v>
      </c>
      <c r="H40" s="57"/>
      <c r="I40" s="57"/>
      <c r="J40" s="57"/>
      <c r="K40" s="57"/>
      <c r="L40" s="40" t="s">
        <v>36</v>
      </c>
      <c r="M40" s="43" t="s">
        <v>37</v>
      </c>
    </row>
    <row r="41" spans="1:13" ht="18" customHeight="1">
      <c r="A41" s="56"/>
      <c r="B41" s="46" t="s">
        <v>32</v>
      </c>
      <c r="C41" s="46" t="s">
        <v>35</v>
      </c>
      <c r="D41" s="46"/>
      <c r="E41" s="46"/>
      <c r="F41" s="47" t="s">
        <v>58</v>
      </c>
      <c r="G41" s="46" t="s">
        <v>32</v>
      </c>
      <c r="H41" s="46" t="s">
        <v>35</v>
      </c>
      <c r="I41" s="46"/>
      <c r="J41" s="46"/>
      <c r="K41" s="47" t="s">
        <v>58</v>
      </c>
      <c r="L41" s="41"/>
      <c r="M41" s="44"/>
    </row>
    <row r="42" spans="1:13" ht="18" customHeight="1">
      <c r="A42" s="56"/>
      <c r="B42" s="46"/>
      <c r="C42" s="29" t="s">
        <v>27</v>
      </c>
      <c r="D42" s="29" t="s">
        <v>33</v>
      </c>
      <c r="E42" s="29" t="s">
        <v>34</v>
      </c>
      <c r="F42" s="48"/>
      <c r="G42" s="46"/>
      <c r="H42" s="29" t="s">
        <v>27</v>
      </c>
      <c r="I42" s="29" t="s">
        <v>49</v>
      </c>
      <c r="J42" s="29" t="s">
        <v>34</v>
      </c>
      <c r="K42" s="48"/>
      <c r="L42" s="42"/>
      <c r="M42" s="45"/>
    </row>
    <row r="43" spans="1:13" ht="18" customHeight="1">
      <c r="A43" s="12" t="s">
        <v>55</v>
      </c>
      <c r="B43" s="30">
        <v>4</v>
      </c>
      <c r="C43" s="31">
        <f>SUM(D43:E43)</f>
        <v>977</v>
      </c>
      <c r="D43" s="31">
        <v>899</v>
      </c>
      <c r="E43" s="31">
        <v>78</v>
      </c>
      <c r="F43" s="31">
        <v>4000</v>
      </c>
      <c r="G43" s="31">
        <v>1</v>
      </c>
      <c r="H43" s="31">
        <f>SUM(I43:J43)</f>
        <v>589</v>
      </c>
      <c r="I43" s="31">
        <v>548</v>
      </c>
      <c r="J43" s="31">
        <v>41</v>
      </c>
      <c r="K43" s="31">
        <v>4500</v>
      </c>
      <c r="L43" s="31">
        <v>216</v>
      </c>
      <c r="M43" s="31">
        <v>9</v>
      </c>
    </row>
    <row r="44" spans="1:13" ht="18" customHeight="1">
      <c r="A44" s="9">
        <v>14</v>
      </c>
      <c r="B44" s="23">
        <v>4</v>
      </c>
      <c r="C44" s="24">
        <f>SUM(D44:E44)</f>
        <v>983</v>
      </c>
      <c r="D44" s="24">
        <v>906</v>
      </c>
      <c r="E44" s="24">
        <v>77</v>
      </c>
      <c r="F44" s="24">
        <v>4000</v>
      </c>
      <c r="G44" s="24">
        <v>1</v>
      </c>
      <c r="H44" s="24">
        <f>SUM(I44:J44)</f>
        <v>557</v>
      </c>
      <c r="I44" s="24">
        <v>518</v>
      </c>
      <c r="J44" s="24">
        <v>39</v>
      </c>
      <c r="K44" s="24">
        <v>4500</v>
      </c>
      <c r="L44" s="24">
        <v>204</v>
      </c>
      <c r="M44" s="24">
        <v>9</v>
      </c>
    </row>
    <row r="45" spans="1:13" ht="18" customHeight="1">
      <c r="A45" s="9">
        <v>15</v>
      </c>
      <c r="B45" s="23">
        <v>4</v>
      </c>
      <c r="C45" s="24">
        <f>SUM(D45:E45)</f>
        <v>980</v>
      </c>
      <c r="D45" s="24">
        <v>914</v>
      </c>
      <c r="E45" s="24">
        <v>66</v>
      </c>
      <c r="F45" s="24">
        <v>4100</v>
      </c>
      <c r="G45" s="24">
        <v>1</v>
      </c>
      <c r="H45" s="24">
        <f>SUM(I45:J45)</f>
        <v>502</v>
      </c>
      <c r="I45" s="24">
        <v>467</v>
      </c>
      <c r="J45" s="24">
        <v>35</v>
      </c>
      <c r="K45" s="24">
        <v>4600</v>
      </c>
      <c r="L45" s="24">
        <v>202</v>
      </c>
      <c r="M45" s="24">
        <v>9</v>
      </c>
    </row>
    <row r="46" spans="1:13" ht="18" customHeight="1">
      <c r="A46" s="9">
        <v>16</v>
      </c>
      <c r="B46" s="23">
        <v>4</v>
      </c>
      <c r="C46" s="24">
        <f>SUM(D46:E46)</f>
        <v>988</v>
      </c>
      <c r="D46" s="24">
        <v>920</v>
      </c>
      <c r="E46" s="24">
        <v>68</v>
      </c>
      <c r="F46" s="24">
        <v>4100</v>
      </c>
      <c r="G46" s="24">
        <v>1</v>
      </c>
      <c r="H46" s="24">
        <f>SUM(I46:J46)</f>
        <v>484</v>
      </c>
      <c r="I46" s="24">
        <v>449</v>
      </c>
      <c r="J46" s="24">
        <v>35</v>
      </c>
      <c r="K46" s="24">
        <v>4600</v>
      </c>
      <c r="L46" s="24">
        <v>202</v>
      </c>
      <c r="M46" s="24">
        <v>9</v>
      </c>
    </row>
    <row r="47" spans="1:13" ht="18" customHeight="1">
      <c r="A47" s="21">
        <v>17</v>
      </c>
      <c r="B47" s="23">
        <v>4</v>
      </c>
      <c r="C47" s="24">
        <f>SUM(D47:E47)</f>
        <v>979</v>
      </c>
      <c r="D47" s="24">
        <v>911</v>
      </c>
      <c r="E47" s="24">
        <v>68</v>
      </c>
      <c r="F47" s="24">
        <v>244</v>
      </c>
      <c r="G47" s="24">
        <v>1</v>
      </c>
      <c r="H47" s="24">
        <f>SUM(I47:J47)</f>
        <v>469</v>
      </c>
      <c r="I47" s="24">
        <v>435</v>
      </c>
      <c r="J47" s="24">
        <v>34</v>
      </c>
      <c r="K47" s="24">
        <v>273</v>
      </c>
      <c r="L47" s="24">
        <v>205</v>
      </c>
      <c r="M47" s="24">
        <v>9</v>
      </c>
    </row>
    <row r="48" spans="1:13" ht="18" customHeight="1">
      <c r="A48" s="9">
        <v>18</v>
      </c>
      <c r="B48" s="24">
        <v>4</v>
      </c>
      <c r="C48" s="24">
        <v>942</v>
      </c>
      <c r="D48" s="24">
        <v>873</v>
      </c>
      <c r="E48" s="24">
        <v>69</v>
      </c>
      <c r="F48" s="24">
        <v>244</v>
      </c>
      <c r="G48" s="24">
        <v>1</v>
      </c>
      <c r="H48" s="24">
        <v>492</v>
      </c>
      <c r="I48" s="24">
        <v>457</v>
      </c>
      <c r="J48" s="24">
        <v>35</v>
      </c>
      <c r="K48" s="24">
        <v>273</v>
      </c>
      <c r="L48" s="24">
        <v>205</v>
      </c>
      <c r="M48" s="24">
        <v>9</v>
      </c>
    </row>
    <row r="49" spans="1:13" ht="18" customHeight="1">
      <c r="A49" s="9">
        <v>19</v>
      </c>
      <c r="B49" s="24">
        <v>4</v>
      </c>
      <c r="C49" s="24">
        <v>925</v>
      </c>
      <c r="D49" s="24">
        <v>856</v>
      </c>
      <c r="E49" s="24">
        <v>69</v>
      </c>
      <c r="F49" s="24">
        <v>244</v>
      </c>
      <c r="G49" s="24">
        <v>1</v>
      </c>
      <c r="H49" s="24">
        <v>452</v>
      </c>
      <c r="I49" s="24">
        <v>417</v>
      </c>
      <c r="J49" s="24">
        <v>35</v>
      </c>
      <c r="K49" s="24">
        <v>273</v>
      </c>
      <c r="L49" s="24">
        <v>205</v>
      </c>
      <c r="M49" s="24">
        <v>9</v>
      </c>
    </row>
    <row r="50" spans="1:13" s="26" customFormat="1" ht="18" customHeight="1">
      <c r="A50" s="32">
        <v>20</v>
      </c>
      <c r="B50" s="24">
        <v>4</v>
      </c>
      <c r="C50" s="24">
        <v>874</v>
      </c>
      <c r="D50" s="24">
        <v>803</v>
      </c>
      <c r="E50" s="24">
        <v>71</v>
      </c>
      <c r="F50" s="24">
        <v>244</v>
      </c>
      <c r="G50" s="24">
        <v>1</v>
      </c>
      <c r="H50" s="24">
        <v>492</v>
      </c>
      <c r="I50" s="24">
        <v>457</v>
      </c>
      <c r="J50" s="24">
        <v>35</v>
      </c>
      <c r="K50" s="24">
        <v>273</v>
      </c>
      <c r="L50" s="24">
        <v>207</v>
      </c>
      <c r="M50" s="24">
        <v>9</v>
      </c>
    </row>
    <row r="51" spans="1:13" s="26" customFormat="1" ht="18" customHeight="1">
      <c r="A51" s="32">
        <v>21</v>
      </c>
      <c r="B51" s="24">
        <v>4</v>
      </c>
      <c r="C51" s="24">
        <v>840</v>
      </c>
      <c r="D51" s="24">
        <v>770</v>
      </c>
      <c r="E51" s="24">
        <v>70</v>
      </c>
      <c r="F51" s="24">
        <v>260</v>
      </c>
      <c r="G51" s="24">
        <v>1</v>
      </c>
      <c r="H51" s="24">
        <v>484</v>
      </c>
      <c r="I51" s="24">
        <v>450</v>
      </c>
      <c r="J51" s="24">
        <v>34</v>
      </c>
      <c r="K51" s="24">
        <v>300</v>
      </c>
      <c r="L51" s="24">
        <v>205</v>
      </c>
      <c r="M51" s="24">
        <v>9</v>
      </c>
    </row>
    <row r="52" spans="1:13" s="26" customFormat="1" ht="18" customHeight="1" thickBot="1">
      <c r="A52" s="36">
        <v>22</v>
      </c>
      <c r="B52" s="35">
        <v>4</v>
      </c>
      <c r="C52" s="35">
        <v>812</v>
      </c>
      <c r="D52" s="35">
        <v>739</v>
      </c>
      <c r="E52" s="35">
        <v>73</v>
      </c>
      <c r="F52" s="35">
        <v>260</v>
      </c>
      <c r="G52" s="35">
        <v>1</v>
      </c>
      <c r="H52" s="35">
        <v>496</v>
      </c>
      <c r="I52" s="35">
        <v>460</v>
      </c>
      <c r="J52" s="35">
        <v>36</v>
      </c>
      <c r="K52" s="35">
        <v>300</v>
      </c>
      <c r="L52" s="35">
        <v>206</v>
      </c>
      <c r="M52" s="35">
        <v>9</v>
      </c>
    </row>
    <row r="53" spans="1:13" ht="18" customHeight="1">
      <c r="A53" s="11" t="s">
        <v>56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 ht="18" customHeight="1">
      <c r="A54" s="25" t="s">
        <v>2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 ht="18" customHeight="1">
      <c r="A55" s="25" t="s">
        <v>57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8" customHeight="1">
      <c r="A56" s="7" t="s">
        <v>53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8" customHeight="1">
      <c r="A57" s="7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8" customHeight="1" thickBot="1">
      <c r="A58" s="1"/>
      <c r="B58" s="26"/>
      <c r="C58" s="26"/>
      <c r="D58" s="26"/>
      <c r="E58" s="27" t="s">
        <v>48</v>
      </c>
      <c r="F58" s="26"/>
      <c r="G58" s="26"/>
      <c r="H58" s="26"/>
      <c r="I58" s="26"/>
      <c r="J58" s="26"/>
      <c r="K58" s="26"/>
      <c r="L58" s="26"/>
      <c r="M58" s="28" t="s">
        <v>40</v>
      </c>
    </row>
    <row r="59" spans="1:13" ht="18" customHeight="1">
      <c r="A59" s="55" t="s">
        <v>31</v>
      </c>
      <c r="B59" s="57" t="s">
        <v>28</v>
      </c>
      <c r="C59" s="57"/>
      <c r="D59" s="57"/>
      <c r="E59" s="57"/>
      <c r="F59" s="57"/>
      <c r="G59" s="57" t="s">
        <v>30</v>
      </c>
      <c r="H59" s="57"/>
      <c r="I59" s="57"/>
      <c r="J59" s="57"/>
      <c r="K59" s="57"/>
      <c r="L59" s="40" t="s">
        <v>36</v>
      </c>
      <c r="M59" s="43" t="s">
        <v>37</v>
      </c>
    </row>
    <row r="60" spans="1:13" ht="18" customHeight="1">
      <c r="A60" s="56"/>
      <c r="B60" s="46" t="s">
        <v>32</v>
      </c>
      <c r="C60" s="46" t="s">
        <v>35</v>
      </c>
      <c r="D60" s="46"/>
      <c r="E60" s="46"/>
      <c r="F60" s="47" t="s">
        <v>58</v>
      </c>
      <c r="G60" s="46" t="s">
        <v>32</v>
      </c>
      <c r="H60" s="46" t="s">
        <v>35</v>
      </c>
      <c r="I60" s="46"/>
      <c r="J60" s="46"/>
      <c r="K60" s="47" t="s">
        <v>58</v>
      </c>
      <c r="L60" s="41"/>
      <c r="M60" s="44"/>
    </row>
    <row r="61" spans="1:13" ht="18" customHeight="1">
      <c r="A61" s="56"/>
      <c r="B61" s="46"/>
      <c r="C61" s="29" t="s">
        <v>27</v>
      </c>
      <c r="D61" s="29" t="s">
        <v>33</v>
      </c>
      <c r="E61" s="29" t="s">
        <v>34</v>
      </c>
      <c r="F61" s="48"/>
      <c r="G61" s="46"/>
      <c r="H61" s="29" t="s">
        <v>27</v>
      </c>
      <c r="I61" s="29" t="s">
        <v>49</v>
      </c>
      <c r="J61" s="29" t="s">
        <v>34</v>
      </c>
      <c r="K61" s="48"/>
      <c r="L61" s="42"/>
      <c r="M61" s="45"/>
    </row>
    <row r="62" spans="1:13" ht="18" customHeight="1">
      <c r="A62" s="12" t="s">
        <v>55</v>
      </c>
      <c r="B62" s="30">
        <v>1</v>
      </c>
      <c r="C62" s="31">
        <f t="shared" ref="C62:C68" si="2">SUM(D62:E62)</f>
        <v>459</v>
      </c>
      <c r="D62" s="31">
        <v>434</v>
      </c>
      <c r="E62" s="31">
        <v>25</v>
      </c>
      <c r="F62" s="31">
        <v>4200</v>
      </c>
      <c r="G62" s="31">
        <v>1</v>
      </c>
      <c r="H62" s="31">
        <f t="shared" ref="H62:H68" si="3">SUM(I62:J62)</f>
        <v>312</v>
      </c>
      <c r="I62" s="31">
        <v>289</v>
      </c>
      <c r="J62" s="31">
        <v>23</v>
      </c>
      <c r="K62" s="31">
        <v>4600</v>
      </c>
      <c r="L62" s="31">
        <v>215</v>
      </c>
      <c r="M62" s="31">
        <v>4</v>
      </c>
    </row>
    <row r="63" spans="1:13" ht="18" customHeight="1">
      <c r="A63" s="9">
        <v>14</v>
      </c>
      <c r="B63" s="23">
        <v>1</v>
      </c>
      <c r="C63" s="24">
        <f t="shared" si="2"/>
        <v>434</v>
      </c>
      <c r="D63" s="24">
        <v>410</v>
      </c>
      <c r="E63" s="24">
        <v>24</v>
      </c>
      <c r="F63" s="24">
        <v>4200</v>
      </c>
      <c r="G63" s="24">
        <v>1</v>
      </c>
      <c r="H63" s="24">
        <f t="shared" si="3"/>
        <v>297</v>
      </c>
      <c r="I63" s="24">
        <v>274</v>
      </c>
      <c r="J63" s="24">
        <v>23</v>
      </c>
      <c r="K63" s="24">
        <v>4600</v>
      </c>
      <c r="L63" s="24">
        <v>207</v>
      </c>
      <c r="M63" s="24">
        <v>4</v>
      </c>
    </row>
    <row r="64" spans="1:13" ht="18" customHeight="1">
      <c r="A64" s="9">
        <v>15</v>
      </c>
      <c r="B64" s="23">
        <v>1</v>
      </c>
      <c r="C64" s="24">
        <f t="shared" si="2"/>
        <v>416</v>
      </c>
      <c r="D64" s="24">
        <v>394</v>
      </c>
      <c r="E64" s="24">
        <v>22</v>
      </c>
      <c r="F64" s="24">
        <v>4200</v>
      </c>
      <c r="G64" s="24">
        <v>1</v>
      </c>
      <c r="H64" s="24">
        <f t="shared" si="3"/>
        <v>281</v>
      </c>
      <c r="I64" s="24">
        <v>259</v>
      </c>
      <c r="J64" s="24">
        <v>22</v>
      </c>
      <c r="K64" s="24">
        <v>4600</v>
      </c>
      <c r="L64" s="24">
        <v>208</v>
      </c>
      <c r="M64" s="24">
        <v>5</v>
      </c>
    </row>
    <row r="65" spans="1:13" ht="18" customHeight="1">
      <c r="A65" s="9">
        <v>16</v>
      </c>
      <c r="B65" s="23">
        <v>1</v>
      </c>
      <c r="C65" s="24">
        <f t="shared" si="2"/>
        <v>418</v>
      </c>
      <c r="D65" s="24">
        <v>395</v>
      </c>
      <c r="E65" s="24">
        <v>23</v>
      </c>
      <c r="F65" s="24">
        <v>4200</v>
      </c>
      <c r="G65" s="24">
        <v>1</v>
      </c>
      <c r="H65" s="24">
        <f t="shared" si="3"/>
        <v>274</v>
      </c>
      <c r="I65" s="24">
        <v>253</v>
      </c>
      <c r="J65" s="24">
        <v>21</v>
      </c>
      <c r="K65" s="24">
        <v>4600</v>
      </c>
      <c r="L65" s="24">
        <v>207</v>
      </c>
      <c r="M65" s="24">
        <v>5</v>
      </c>
    </row>
    <row r="66" spans="1:13" ht="18" customHeight="1">
      <c r="A66" s="21">
        <v>17</v>
      </c>
      <c r="B66" s="23">
        <v>1</v>
      </c>
      <c r="C66" s="24">
        <f t="shared" si="2"/>
        <v>413</v>
      </c>
      <c r="D66" s="24">
        <v>390</v>
      </c>
      <c r="E66" s="24">
        <v>23</v>
      </c>
      <c r="F66" s="24">
        <v>244</v>
      </c>
      <c r="G66" s="24">
        <v>1</v>
      </c>
      <c r="H66" s="24">
        <f t="shared" si="3"/>
        <v>242</v>
      </c>
      <c r="I66" s="24">
        <v>221</v>
      </c>
      <c r="J66" s="24">
        <v>21</v>
      </c>
      <c r="K66" s="24">
        <v>273</v>
      </c>
      <c r="L66" s="24">
        <v>208</v>
      </c>
      <c r="M66" s="24">
        <v>5</v>
      </c>
    </row>
    <row r="67" spans="1:13" ht="18" customHeight="1">
      <c r="A67" s="21">
        <v>18</v>
      </c>
      <c r="B67" s="23">
        <v>1</v>
      </c>
      <c r="C67" s="24">
        <f t="shared" si="2"/>
        <v>401</v>
      </c>
      <c r="D67" s="24">
        <v>378</v>
      </c>
      <c r="E67" s="24">
        <v>23</v>
      </c>
      <c r="F67" s="24">
        <v>244</v>
      </c>
      <c r="G67" s="24">
        <v>1</v>
      </c>
      <c r="H67" s="24">
        <f t="shared" si="3"/>
        <v>220</v>
      </c>
      <c r="I67" s="24">
        <v>199</v>
      </c>
      <c r="J67" s="24">
        <v>21</v>
      </c>
      <c r="K67" s="24">
        <v>273</v>
      </c>
      <c r="L67" s="24">
        <v>202</v>
      </c>
      <c r="M67" s="24">
        <v>5</v>
      </c>
    </row>
    <row r="68" spans="1:13" ht="18" customHeight="1">
      <c r="A68" s="21">
        <v>19</v>
      </c>
      <c r="B68" s="23">
        <v>1</v>
      </c>
      <c r="C68" s="24">
        <f t="shared" si="2"/>
        <v>388</v>
      </c>
      <c r="D68" s="24">
        <v>365</v>
      </c>
      <c r="E68" s="24">
        <v>23</v>
      </c>
      <c r="F68" s="24">
        <v>244</v>
      </c>
      <c r="G68" s="24">
        <v>1</v>
      </c>
      <c r="H68" s="24">
        <f t="shared" si="3"/>
        <v>222</v>
      </c>
      <c r="I68" s="24">
        <v>202</v>
      </c>
      <c r="J68" s="24">
        <v>20</v>
      </c>
      <c r="K68" s="24">
        <v>273</v>
      </c>
      <c r="L68" s="24">
        <v>202</v>
      </c>
      <c r="M68" s="24">
        <v>5</v>
      </c>
    </row>
    <row r="69" spans="1:13" s="26" customFormat="1" ht="18" customHeight="1">
      <c r="A69" s="22">
        <v>20</v>
      </c>
      <c r="B69" s="23">
        <v>1</v>
      </c>
      <c r="C69" s="24">
        <v>390</v>
      </c>
      <c r="D69" s="24">
        <v>365</v>
      </c>
      <c r="E69" s="24">
        <v>25</v>
      </c>
      <c r="F69" s="24">
        <v>244</v>
      </c>
      <c r="G69" s="24">
        <v>1</v>
      </c>
      <c r="H69" s="24">
        <v>223</v>
      </c>
      <c r="I69" s="24">
        <v>201</v>
      </c>
      <c r="J69" s="24">
        <v>22</v>
      </c>
      <c r="K69" s="24">
        <v>273</v>
      </c>
      <c r="L69" s="24">
        <v>202</v>
      </c>
      <c r="M69" s="24">
        <v>5</v>
      </c>
    </row>
    <row r="70" spans="1:13" s="26" customFormat="1" ht="18" customHeight="1">
      <c r="A70" s="22">
        <v>21</v>
      </c>
      <c r="B70" s="23">
        <v>1</v>
      </c>
      <c r="C70" s="24">
        <v>392</v>
      </c>
      <c r="D70" s="24">
        <v>368</v>
      </c>
      <c r="E70" s="24">
        <v>24</v>
      </c>
      <c r="F70" s="24">
        <v>260</v>
      </c>
      <c r="G70" s="24">
        <v>1</v>
      </c>
      <c r="H70" s="24">
        <v>205</v>
      </c>
      <c r="I70" s="24">
        <v>182</v>
      </c>
      <c r="J70" s="24">
        <v>23</v>
      </c>
      <c r="K70" s="24">
        <v>300</v>
      </c>
      <c r="L70" s="24">
        <v>203</v>
      </c>
      <c r="M70" s="24">
        <v>5</v>
      </c>
    </row>
    <row r="71" spans="1:13" s="26" customFormat="1" ht="18" customHeight="1" thickBot="1">
      <c r="A71" s="33">
        <v>22</v>
      </c>
      <c r="B71" s="34">
        <v>1</v>
      </c>
      <c r="C71" s="35">
        <v>388</v>
      </c>
      <c r="D71" s="35">
        <v>360</v>
      </c>
      <c r="E71" s="35">
        <v>28</v>
      </c>
      <c r="F71" s="35">
        <v>260</v>
      </c>
      <c r="G71" s="35">
        <v>1</v>
      </c>
      <c r="H71" s="35">
        <v>200</v>
      </c>
      <c r="I71" s="35">
        <v>178</v>
      </c>
      <c r="J71" s="35">
        <v>22</v>
      </c>
      <c r="K71" s="35">
        <v>300</v>
      </c>
      <c r="L71" s="35">
        <v>205</v>
      </c>
      <c r="M71" s="35">
        <v>5</v>
      </c>
    </row>
    <row r="72" spans="1:13" ht="18" customHeight="1">
      <c r="A72" s="11" t="s">
        <v>56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ht="18" customHeight="1">
      <c r="A73" s="25" t="s">
        <v>2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ht="18" customHeight="1">
      <c r="A74" s="25" t="s">
        <v>57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ht="18" customHeight="1">
      <c r="A75" s="7" t="s">
        <v>50</v>
      </c>
    </row>
    <row r="76" spans="1:13" ht="18" customHeight="1">
      <c r="A76" s="7"/>
    </row>
    <row r="77" spans="1:13" ht="18" customHeight="1" thickBot="1">
      <c r="A77" s="1"/>
      <c r="E77" s="8" t="s">
        <v>47</v>
      </c>
      <c r="M77" s="3" t="s">
        <v>40</v>
      </c>
    </row>
    <row r="78" spans="1:13" ht="18" customHeight="1">
      <c r="A78" s="52" t="s">
        <v>31</v>
      </c>
      <c r="B78" s="54" t="s">
        <v>28</v>
      </c>
      <c r="C78" s="54"/>
      <c r="D78" s="54"/>
      <c r="E78" s="54"/>
      <c r="F78" s="54"/>
      <c r="G78" s="54" t="s">
        <v>30</v>
      </c>
      <c r="H78" s="54"/>
      <c r="I78" s="54"/>
      <c r="J78" s="54"/>
      <c r="K78" s="54"/>
      <c r="L78" s="37" t="s">
        <v>36</v>
      </c>
      <c r="M78" s="49" t="s">
        <v>37</v>
      </c>
    </row>
    <row r="79" spans="1:13" ht="18" customHeight="1">
      <c r="A79" s="53"/>
      <c r="B79" s="51" t="s">
        <v>32</v>
      </c>
      <c r="C79" s="51" t="s">
        <v>35</v>
      </c>
      <c r="D79" s="51"/>
      <c r="E79" s="51"/>
      <c r="F79" s="47" t="s">
        <v>58</v>
      </c>
      <c r="G79" s="51" t="s">
        <v>32</v>
      </c>
      <c r="H79" s="51" t="s">
        <v>35</v>
      </c>
      <c r="I79" s="51"/>
      <c r="J79" s="51"/>
      <c r="K79" s="47" t="s">
        <v>58</v>
      </c>
      <c r="L79" s="38"/>
      <c r="M79" s="50"/>
    </row>
    <row r="80" spans="1:13" ht="18" customHeight="1">
      <c r="A80" s="53"/>
      <c r="B80" s="51"/>
      <c r="C80" s="4" t="s">
        <v>27</v>
      </c>
      <c r="D80" s="4" t="s">
        <v>33</v>
      </c>
      <c r="E80" s="4" t="s">
        <v>34</v>
      </c>
      <c r="F80" s="48"/>
      <c r="G80" s="51"/>
      <c r="H80" s="4" t="s">
        <v>27</v>
      </c>
      <c r="I80" s="4" t="s">
        <v>49</v>
      </c>
      <c r="J80" s="4" t="s">
        <v>34</v>
      </c>
      <c r="K80" s="48"/>
      <c r="L80" s="39"/>
      <c r="M80" s="50"/>
    </row>
    <row r="81" spans="1:13" ht="18" customHeight="1">
      <c r="A81" s="12" t="s">
        <v>55</v>
      </c>
      <c r="B81" s="15" t="s">
        <v>3</v>
      </c>
      <c r="C81" s="16" t="s">
        <v>4</v>
      </c>
      <c r="D81" s="16" t="s">
        <v>5</v>
      </c>
      <c r="E81" s="16" t="s">
        <v>6</v>
      </c>
      <c r="F81" s="16" t="s">
        <v>7</v>
      </c>
      <c r="G81" s="16" t="s">
        <v>8</v>
      </c>
      <c r="H81" s="16" t="s">
        <v>9</v>
      </c>
      <c r="I81" s="16" t="s">
        <v>10</v>
      </c>
      <c r="J81" s="16" t="s">
        <v>11</v>
      </c>
      <c r="K81" s="16" t="s">
        <v>12</v>
      </c>
      <c r="L81" s="16" t="s">
        <v>13</v>
      </c>
      <c r="M81" s="16" t="s">
        <v>14</v>
      </c>
    </row>
    <row r="82" spans="1:13" ht="18" customHeight="1">
      <c r="A82" s="9">
        <v>14</v>
      </c>
      <c r="B82" s="17" t="s">
        <v>3</v>
      </c>
      <c r="C82" s="18" t="s">
        <v>15</v>
      </c>
      <c r="D82" s="18" t="s">
        <v>16</v>
      </c>
      <c r="E82" s="18" t="s">
        <v>17</v>
      </c>
      <c r="F82" s="18" t="s">
        <v>7</v>
      </c>
      <c r="G82" s="18" t="s">
        <v>8</v>
      </c>
      <c r="H82" s="18" t="s">
        <v>18</v>
      </c>
      <c r="I82" s="18" t="s">
        <v>19</v>
      </c>
      <c r="J82" s="18" t="s">
        <v>20</v>
      </c>
      <c r="K82" s="18" t="s">
        <v>12</v>
      </c>
      <c r="L82" s="18" t="s">
        <v>21</v>
      </c>
      <c r="M82" s="18" t="s">
        <v>14</v>
      </c>
    </row>
    <row r="83" spans="1:13" ht="18" customHeight="1">
      <c r="A83" s="9">
        <v>15</v>
      </c>
      <c r="B83" s="17" t="s">
        <v>3</v>
      </c>
      <c r="C83" s="18" t="s">
        <v>22</v>
      </c>
      <c r="D83" s="18" t="s">
        <v>5</v>
      </c>
      <c r="E83" s="18" t="s">
        <v>17</v>
      </c>
      <c r="F83" s="18" t="s">
        <v>7</v>
      </c>
      <c r="G83" s="18" t="s">
        <v>8</v>
      </c>
      <c r="H83" s="18" t="s">
        <v>23</v>
      </c>
      <c r="I83" s="18" t="s">
        <v>24</v>
      </c>
      <c r="J83" s="18" t="s">
        <v>25</v>
      </c>
      <c r="K83" s="18" t="s">
        <v>12</v>
      </c>
      <c r="L83" s="18" t="s">
        <v>26</v>
      </c>
      <c r="M83" s="18" t="s">
        <v>14</v>
      </c>
    </row>
    <row r="84" spans="1:13" ht="18" customHeight="1">
      <c r="A84" s="9">
        <v>16</v>
      </c>
      <c r="B84" s="13">
        <v>4</v>
      </c>
      <c r="C84" s="5">
        <f>SUM(D84:E84)</f>
        <v>661</v>
      </c>
      <c r="D84" s="5">
        <v>599</v>
      </c>
      <c r="E84" s="5">
        <v>62</v>
      </c>
      <c r="F84" s="5">
        <v>4100</v>
      </c>
      <c r="G84" s="5">
        <v>1</v>
      </c>
      <c r="H84" s="5">
        <f>SUM(I84:J84)</f>
        <v>343</v>
      </c>
      <c r="I84" s="5">
        <v>314</v>
      </c>
      <c r="J84" s="5">
        <v>29</v>
      </c>
      <c r="K84" s="5">
        <v>4600</v>
      </c>
      <c r="L84" s="5">
        <v>205</v>
      </c>
      <c r="M84" s="5">
        <v>9</v>
      </c>
    </row>
    <row r="85" spans="1:13" ht="18" customHeight="1">
      <c r="A85" s="21">
        <v>17</v>
      </c>
      <c r="B85" s="13">
        <v>4</v>
      </c>
      <c r="C85" s="5">
        <f>SUM(D85:E85)</f>
        <v>653</v>
      </c>
      <c r="D85" s="5">
        <v>595</v>
      </c>
      <c r="E85" s="5">
        <v>58</v>
      </c>
      <c r="F85" s="24">
        <v>244</v>
      </c>
      <c r="G85" s="5">
        <v>1</v>
      </c>
      <c r="H85" s="5">
        <f>SUM(I85:J85)</f>
        <v>341</v>
      </c>
      <c r="I85" s="5">
        <v>313</v>
      </c>
      <c r="J85" s="5">
        <v>28</v>
      </c>
      <c r="K85" s="24">
        <v>273</v>
      </c>
      <c r="L85" s="5">
        <v>205</v>
      </c>
      <c r="M85" s="5">
        <v>9</v>
      </c>
    </row>
    <row r="86" spans="1:13" ht="18" customHeight="1">
      <c r="A86" s="22">
        <v>18</v>
      </c>
      <c r="B86" s="23">
        <v>4</v>
      </c>
      <c r="C86" s="24">
        <v>641</v>
      </c>
      <c r="D86" s="24">
        <v>584</v>
      </c>
      <c r="E86" s="24">
        <v>57</v>
      </c>
      <c r="F86" s="24">
        <v>244</v>
      </c>
      <c r="G86" s="24">
        <v>1</v>
      </c>
      <c r="H86" s="24">
        <v>321</v>
      </c>
      <c r="I86" s="24">
        <v>294</v>
      </c>
      <c r="J86" s="24">
        <v>27</v>
      </c>
      <c r="K86" s="24">
        <v>273</v>
      </c>
      <c r="L86" s="24">
        <v>202</v>
      </c>
      <c r="M86" s="24">
        <v>9</v>
      </c>
    </row>
    <row r="87" spans="1:13" ht="18" customHeight="1">
      <c r="A87" s="22">
        <v>19</v>
      </c>
      <c r="B87" s="23">
        <v>4</v>
      </c>
      <c r="C87" s="24">
        <v>618</v>
      </c>
      <c r="D87" s="24">
        <v>559</v>
      </c>
      <c r="E87" s="24">
        <v>59</v>
      </c>
      <c r="F87" s="24">
        <v>244</v>
      </c>
      <c r="G87" s="24">
        <v>1</v>
      </c>
      <c r="H87" s="24">
        <v>330</v>
      </c>
      <c r="I87" s="24">
        <v>300</v>
      </c>
      <c r="J87" s="24">
        <v>30</v>
      </c>
      <c r="K87" s="24">
        <v>273</v>
      </c>
      <c r="L87" s="24">
        <v>202</v>
      </c>
      <c r="M87" s="24">
        <v>9</v>
      </c>
    </row>
    <row r="88" spans="1:13" s="26" customFormat="1" ht="18" customHeight="1">
      <c r="A88" s="22">
        <v>20</v>
      </c>
      <c r="B88" s="23">
        <v>1</v>
      </c>
      <c r="C88" s="24">
        <v>580</v>
      </c>
      <c r="D88" s="24">
        <v>545</v>
      </c>
      <c r="E88" s="24">
        <v>35</v>
      </c>
      <c r="F88" s="24">
        <v>244</v>
      </c>
      <c r="G88" s="24">
        <v>1</v>
      </c>
      <c r="H88" s="24">
        <v>323</v>
      </c>
      <c r="I88" s="24">
        <v>293</v>
      </c>
      <c r="J88" s="24">
        <v>30</v>
      </c>
      <c r="K88" s="24">
        <v>273</v>
      </c>
      <c r="L88" s="24">
        <v>202</v>
      </c>
      <c r="M88" s="24">
        <v>8</v>
      </c>
    </row>
    <row r="89" spans="1:13" s="26" customFormat="1" ht="18" customHeight="1">
      <c r="A89" s="22">
        <v>21</v>
      </c>
      <c r="B89" s="23">
        <v>1</v>
      </c>
      <c r="C89" s="24">
        <v>532</v>
      </c>
      <c r="D89" s="24">
        <v>499</v>
      </c>
      <c r="E89" s="24">
        <v>33</v>
      </c>
      <c r="F89" s="24">
        <v>260</v>
      </c>
      <c r="G89" s="24">
        <v>1</v>
      </c>
      <c r="H89" s="24">
        <v>334</v>
      </c>
      <c r="I89" s="24">
        <v>305</v>
      </c>
      <c r="J89" s="24">
        <v>29</v>
      </c>
      <c r="K89" s="24">
        <v>300</v>
      </c>
      <c r="L89" s="24">
        <v>208</v>
      </c>
      <c r="M89" s="24">
        <v>8</v>
      </c>
    </row>
    <row r="90" spans="1:13" s="26" customFormat="1" ht="18" customHeight="1" thickBot="1">
      <c r="A90" s="33">
        <v>22</v>
      </c>
      <c r="B90" s="34">
        <v>1</v>
      </c>
      <c r="C90" s="35">
        <v>526</v>
      </c>
      <c r="D90" s="35">
        <v>492</v>
      </c>
      <c r="E90" s="35">
        <v>34</v>
      </c>
      <c r="F90" s="35">
        <v>260</v>
      </c>
      <c r="G90" s="35">
        <v>1</v>
      </c>
      <c r="H90" s="35">
        <v>301</v>
      </c>
      <c r="I90" s="35">
        <v>276</v>
      </c>
      <c r="J90" s="35">
        <v>25</v>
      </c>
      <c r="K90" s="35">
        <v>300</v>
      </c>
      <c r="L90" s="35">
        <v>208</v>
      </c>
      <c r="M90" s="35">
        <v>8</v>
      </c>
    </row>
    <row r="91" spans="1:13" ht="18" customHeight="1">
      <c r="A91" s="66" t="s">
        <v>1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</row>
    <row r="92" spans="1:13" ht="18" customHeight="1">
      <c r="A92" s="25" t="s">
        <v>2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8" customHeight="1">
      <c r="A93" s="25" t="s">
        <v>52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8" customHeight="1">
      <c r="A94" s="25" t="s">
        <v>60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8" customHeight="1">
      <c r="A95" s="25" t="s">
        <v>51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8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8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8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8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</sheetData>
  <mergeCells count="61">
    <mergeCell ref="A21:A23"/>
    <mergeCell ref="G2:K2"/>
    <mergeCell ref="H3:J3"/>
    <mergeCell ref="B22:B23"/>
    <mergeCell ref="C22:E22"/>
    <mergeCell ref="F22:F23"/>
    <mergeCell ref="G22:G23"/>
    <mergeCell ref="A91:M91"/>
    <mergeCell ref="A2:A4"/>
    <mergeCell ref="B3:B4"/>
    <mergeCell ref="C3:E3"/>
    <mergeCell ref="F3:F4"/>
    <mergeCell ref="B2:F2"/>
    <mergeCell ref="M40:M42"/>
    <mergeCell ref="L40:L42"/>
    <mergeCell ref="H41:J41"/>
    <mergeCell ref="K41:K42"/>
    <mergeCell ref="U3:U4"/>
    <mergeCell ref="H22:J22"/>
    <mergeCell ref="L2:L4"/>
    <mergeCell ref="T3:T4"/>
    <mergeCell ref="M21:M23"/>
    <mergeCell ref="G21:K21"/>
    <mergeCell ref="L21:L23"/>
    <mergeCell ref="P3:R3"/>
    <mergeCell ref="M2:M4"/>
    <mergeCell ref="F41:F42"/>
    <mergeCell ref="G41:G42"/>
    <mergeCell ref="S3:S4"/>
    <mergeCell ref="O3:O4"/>
    <mergeCell ref="B21:F21"/>
    <mergeCell ref="G3:G4"/>
    <mergeCell ref="K3:K4"/>
    <mergeCell ref="K22:K23"/>
    <mergeCell ref="A59:A61"/>
    <mergeCell ref="B59:F59"/>
    <mergeCell ref="G59:K59"/>
    <mergeCell ref="A40:A42"/>
    <mergeCell ref="B40:F40"/>
    <mergeCell ref="G40:K40"/>
    <mergeCell ref="B41:B42"/>
    <mergeCell ref="C41:E41"/>
    <mergeCell ref="H60:J60"/>
    <mergeCell ref="K60:K61"/>
    <mergeCell ref="A78:A80"/>
    <mergeCell ref="B78:F78"/>
    <mergeCell ref="G78:K78"/>
    <mergeCell ref="F79:F80"/>
    <mergeCell ref="G79:G80"/>
    <mergeCell ref="H79:J79"/>
    <mergeCell ref="K79:K80"/>
    <mergeCell ref="L78:L80"/>
    <mergeCell ref="L59:L61"/>
    <mergeCell ref="M59:M61"/>
    <mergeCell ref="B60:B61"/>
    <mergeCell ref="C60:E60"/>
    <mergeCell ref="F60:F61"/>
    <mergeCell ref="G60:G61"/>
    <mergeCell ref="M78:M80"/>
    <mergeCell ref="B79:B80"/>
    <mergeCell ref="C79:E7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38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2011-07-12T02:01:12Z</cp:lastPrinted>
  <dcterms:created xsi:type="dcterms:W3CDTF">1997-01-08T22:48:59Z</dcterms:created>
  <dcterms:modified xsi:type="dcterms:W3CDTF">2023-04-14T05:23:20Z</dcterms:modified>
</cp:coreProperties>
</file>