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96"/>
  <workbookPr defaultThemeVersion="124226"/>
  <mc:AlternateContent xmlns:mc="http://schemas.openxmlformats.org/markup-compatibility/2006">
    <mc:Choice Requires="x15">
      <x15ac:absPath xmlns:x15ac="http://schemas.microsoft.com/office/spreadsheetml/2010/11/ac" url="\\city.saku-int.nagano.jp\userdata\redirect\y2143\Desktop\23\"/>
    </mc:Choice>
  </mc:AlternateContent>
  <xr:revisionPtr revIDLastSave="0" documentId="8_{C18B9B6D-8E4F-4141-94B3-D73D0094F490}" xr6:coauthVersionLast="36" xr6:coauthVersionMax="36" xr10:uidLastSave="{00000000-0000-0000-0000-000000000000}"/>
  <bookViews>
    <workbookView xWindow="0" yWindow="0" windowWidth="14580" windowHeight="12300"/>
  </bookViews>
  <sheets>
    <sheet name="5-5" sheetId="1" r:id="rId1"/>
  </sheets>
  <definedNames>
    <definedName name="_xlnm.Print_Area" localSheetId="0">'5-5'!$A$1:$I$21</definedName>
  </definedNames>
  <calcPr calcId="191029"/>
</workbook>
</file>

<file path=xl/calcChain.xml><?xml version="1.0" encoding="utf-8"?>
<calcChain xmlns="http://schemas.openxmlformats.org/spreadsheetml/2006/main">
  <c r="I6" i="1" l="1"/>
  <c r="E6" i="1"/>
  <c r="B6" i="1"/>
  <c r="I5" i="1"/>
  <c r="E5" i="1"/>
  <c r="B5" i="1"/>
  <c r="E4" i="1"/>
  <c r="B4" i="1"/>
</calcChain>
</file>

<file path=xl/sharedStrings.xml><?xml version="1.0" encoding="utf-8"?>
<sst xmlns="http://schemas.openxmlformats.org/spreadsheetml/2006/main" count="17" uniqueCount="14">
  <si>
    <t>5-5　雇用保険状況</t>
    <rPh sb="4" eb="6">
      <t>コヨウ</t>
    </rPh>
    <rPh sb="6" eb="8">
      <t>ホケン</t>
    </rPh>
    <rPh sb="8" eb="10">
      <t>ジョウキョウ</t>
    </rPh>
    <phoneticPr fontId="3"/>
  </si>
  <si>
    <t>－佐久公共職業安定所管内－</t>
    <rPh sb="1" eb="3">
      <t>サク</t>
    </rPh>
    <rPh sb="3" eb="5">
      <t>コウキョウ</t>
    </rPh>
    <rPh sb="5" eb="7">
      <t>ショクギョウ</t>
    </rPh>
    <rPh sb="7" eb="9">
      <t>アンテイ</t>
    </rPh>
    <rPh sb="9" eb="10">
      <t>ジョ</t>
    </rPh>
    <rPh sb="10" eb="11">
      <t>カン</t>
    </rPh>
    <rPh sb="11" eb="12">
      <t>ナイ</t>
    </rPh>
    <phoneticPr fontId="3"/>
  </si>
  <si>
    <t>（単位：件，千円，％）</t>
    <rPh sb="1" eb="3">
      <t>タンイ</t>
    </rPh>
    <rPh sb="4" eb="5">
      <t>ケン</t>
    </rPh>
    <rPh sb="6" eb="8">
      <t>センエン</t>
    </rPh>
    <phoneticPr fontId="3"/>
  </si>
  <si>
    <t>年度</t>
    <rPh sb="0" eb="2">
      <t>ネンド</t>
    </rPh>
    <phoneticPr fontId="3"/>
  </si>
  <si>
    <t>受給資格決定件数</t>
    <rPh sb="0" eb="2">
      <t>ジュキュウ</t>
    </rPh>
    <rPh sb="2" eb="4">
      <t>シカク</t>
    </rPh>
    <rPh sb="4" eb="6">
      <t>ケッテイ</t>
    </rPh>
    <rPh sb="6" eb="8">
      <t>ケンスウ</t>
    </rPh>
    <phoneticPr fontId="3"/>
  </si>
  <si>
    <t>受給者実人員</t>
    <rPh sb="0" eb="3">
      <t>ジュキュウシャ</t>
    </rPh>
    <rPh sb="3" eb="4">
      <t>ミ</t>
    </rPh>
    <rPh sb="4" eb="6">
      <t>ジンイン</t>
    </rPh>
    <phoneticPr fontId="3"/>
  </si>
  <si>
    <t>支給金額
（一般用）</t>
    <rPh sb="0" eb="2">
      <t>シキュウ</t>
    </rPh>
    <rPh sb="2" eb="4">
      <t>キンガク</t>
    </rPh>
    <rPh sb="6" eb="9">
      <t>イッパンヨウ</t>
    </rPh>
    <phoneticPr fontId="3"/>
  </si>
  <si>
    <t>前年対比</t>
    <rPh sb="0" eb="2">
      <t>ゼンネン</t>
    </rPh>
    <rPh sb="2" eb="4">
      <t>タイヒ</t>
    </rPh>
    <phoneticPr fontId="3"/>
  </si>
  <si>
    <t>計</t>
    <rPh sb="0" eb="1">
      <t>ケイ</t>
    </rPh>
    <phoneticPr fontId="3"/>
  </si>
  <si>
    <t>男</t>
    <rPh sb="0" eb="1">
      <t>オトコ</t>
    </rPh>
    <phoneticPr fontId="3"/>
  </si>
  <si>
    <t>女</t>
    <rPh sb="0" eb="1">
      <t>オンナ</t>
    </rPh>
    <phoneticPr fontId="3"/>
  </si>
  <si>
    <t>平成9年度</t>
    <rPh sb="0" eb="2">
      <t>ヘイセイ</t>
    </rPh>
    <rPh sb="3" eb="5">
      <t>ネンド</t>
    </rPh>
    <phoneticPr fontId="3"/>
  </si>
  <si>
    <t>資料：佐久公共職業安定所</t>
    <rPh sb="0" eb="2">
      <t>シリョウ</t>
    </rPh>
    <rPh sb="3" eb="5">
      <t>サク</t>
    </rPh>
    <rPh sb="5" eb="7">
      <t>コウキョウ</t>
    </rPh>
    <rPh sb="7" eb="9">
      <t>ショクギョウ</t>
    </rPh>
    <rPh sb="9" eb="12">
      <t>アンテイジョ</t>
    </rPh>
    <phoneticPr fontId="3"/>
  </si>
  <si>
    <t>注1）平成20年4月1日から小諸公共職業安定所が廃止され佐久公共職業安定所小諸出張所に変更となり、それまで小諸公共職業安定所の管轄であった(旧)浅科村・(旧)望月町・北佐久郡立科町が新しく佐久公共職業安定所の管轄となったため、20年度からはその分が含まれており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</si>
</sst>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Red]\-#,##0.0\ "/>
  </numFmts>
  <fonts count="7" x14ac:knownFonts="1">
    <font>
      <sz val="11"/>
      <name val="ＭＳ Ｐゴシック"/>
      <family val="3"/>
      <charset val="128"/>
    </font>
    <font>
      <sz val="11"/>
      <name val="ＭＳ Ｐゴシック"/>
      <family val="3"/>
      <charset val="128"/>
    </font>
    <font>
      <b/>
      <sz val="12"/>
      <name val="ＭＳ 明朝"/>
      <family val="1"/>
      <charset val="128"/>
    </font>
    <font>
      <sz val="6"/>
      <name val="ＭＳ Ｐゴシック"/>
      <family val="3"/>
      <charset val="128"/>
    </font>
    <font>
      <sz val="12"/>
      <name val="ＭＳ 明朝"/>
      <family val="1"/>
      <charset val="128"/>
    </font>
    <font>
      <sz val="12"/>
      <color indexed="10"/>
      <name val="ＭＳ 明朝"/>
      <family val="1"/>
      <charset val="128"/>
    </font>
    <font>
      <sz val="12"/>
      <color theme="1"/>
      <name val="ＭＳ 明朝"/>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s>
  <cellStyleXfs count="5">
    <xf numFmtId="0" fontId="0" fillId="0" borderId="0"/>
    <xf numFmtId="9"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alignment vertical="center"/>
    </xf>
  </cellStyleXfs>
  <cellXfs count="30">
    <xf numFmtId="0" fontId="0" fillId="0" borderId="0" xfId="0"/>
    <xf numFmtId="0" fontId="2" fillId="0" borderId="0" xfId="0" applyFont="1" applyAlignment="1">
      <alignment vertical="center"/>
    </xf>
    <xf numFmtId="0" fontId="4" fillId="0" borderId="0" xfId="0" applyFont="1" applyAlignment="1">
      <alignment vertical="center"/>
    </xf>
    <xf numFmtId="49" fontId="2" fillId="0" borderId="0" xfId="0" applyNumberFormat="1" applyFont="1" applyAlignment="1">
      <alignment vertical="center"/>
    </xf>
    <xf numFmtId="0" fontId="4" fillId="0" borderId="0" xfId="0" applyFont="1" applyAlignment="1">
      <alignment horizontal="righ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38" fontId="4" fillId="0" borderId="0" xfId="2" applyFont="1" applyBorder="1" applyAlignment="1">
      <alignment horizontal="right" vertical="center"/>
    </xf>
    <xf numFmtId="176" fontId="4" fillId="0" borderId="0" xfId="2" applyNumberFormat="1" applyFont="1" applyBorder="1" applyAlignment="1">
      <alignment horizontal="right" vertical="center"/>
    </xf>
    <xf numFmtId="0" fontId="4" fillId="0" borderId="3" xfId="0" applyFont="1" applyBorder="1" applyAlignment="1">
      <alignment horizontal="center" vertical="center"/>
    </xf>
    <xf numFmtId="38" fontId="4" fillId="0" borderId="4" xfId="2" applyFont="1" applyBorder="1" applyAlignment="1">
      <alignment horizontal="right" vertical="center"/>
    </xf>
    <xf numFmtId="38" fontId="4" fillId="0" borderId="0" xfId="2" applyFont="1" applyFill="1" applyBorder="1" applyAlignment="1">
      <alignment horizontal="right" vertical="center"/>
    </xf>
    <xf numFmtId="176" fontId="4" fillId="0" borderId="0" xfId="2" applyNumberFormat="1" applyFont="1" applyFill="1" applyBorder="1" applyAlignment="1">
      <alignment horizontal="right" vertical="center"/>
    </xf>
    <xf numFmtId="0" fontId="4" fillId="0" borderId="0" xfId="0" applyFont="1" applyBorder="1" applyAlignment="1">
      <alignment horizontal="center" vertical="center"/>
    </xf>
    <xf numFmtId="38" fontId="4" fillId="0" borderId="4" xfId="2" applyFont="1" applyFill="1" applyBorder="1" applyAlignment="1">
      <alignment horizontal="right" vertical="center"/>
    </xf>
    <xf numFmtId="0" fontId="6" fillId="0" borderId="3" xfId="0" applyFont="1" applyFill="1" applyBorder="1" applyAlignment="1">
      <alignment horizontal="center" vertical="center"/>
    </xf>
    <xf numFmtId="38" fontId="6" fillId="0" borderId="0" xfId="2" applyFont="1" applyFill="1" applyBorder="1" applyAlignment="1">
      <alignment horizontal="right" vertical="center"/>
    </xf>
    <xf numFmtId="176" fontId="6" fillId="0" borderId="0" xfId="2" applyNumberFormat="1" applyFont="1" applyFill="1" applyBorder="1" applyAlignment="1">
      <alignment horizontal="right" vertical="center"/>
    </xf>
    <xf numFmtId="0" fontId="6" fillId="0" borderId="0" xfId="0" applyFont="1" applyBorder="1" applyAlignment="1">
      <alignment vertical="center"/>
    </xf>
    <xf numFmtId="0" fontId="4" fillId="0" borderId="3" xfId="0" applyFont="1" applyFill="1" applyBorder="1" applyAlignment="1">
      <alignment horizontal="center" vertical="center"/>
    </xf>
    <xf numFmtId="0" fontId="4" fillId="0" borderId="0" xfId="0" applyFont="1" applyFill="1" applyAlignment="1">
      <alignment vertical="center"/>
    </xf>
    <xf numFmtId="0" fontId="4" fillId="0" borderId="0" xfId="0" applyFont="1" applyFill="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7" xfId="0" applyFont="1" applyBorder="1" applyAlignment="1">
      <alignment horizontal="center" vertical="center" wrapText="1"/>
    </xf>
    <xf numFmtId="0" fontId="4" fillId="0" borderId="1"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5" fillId="0" borderId="0" xfId="0" applyFont="1" applyAlignment="1">
      <alignment vertical="center" wrapText="1"/>
    </xf>
  </cellXfs>
  <cellStyles count="5">
    <cellStyle name="パーセント 2" xfId="1"/>
    <cellStyle name="桁区切り 2" xfId="2"/>
    <cellStyle name="桁区切り 3" xfId="3"/>
    <cellStyle name="標準" xfId="0" builtinId="0"/>
    <cellStyle name="標準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tabSelected="1" view="pageBreakPreview" zoomScaleNormal="100" workbookViewId="0"/>
  </sheetViews>
  <sheetFormatPr defaultRowHeight="14.25" x14ac:dyDescent="0.15"/>
  <cols>
    <col min="1" max="1" width="11.625" style="2" customWidth="1"/>
    <col min="2" max="7" width="8.625" style="2" customWidth="1"/>
    <col min="8" max="8" width="15.625" style="2" customWidth="1"/>
    <col min="9" max="9" width="10.125" style="2" customWidth="1"/>
    <col min="10" max="16384" width="9" style="2"/>
  </cols>
  <sheetData>
    <row r="1" spans="1:9" ht="20.100000000000001" customHeight="1" thickBot="1" x14ac:dyDescent="0.2">
      <c r="A1" s="1" t="s">
        <v>0</v>
      </c>
      <c r="D1" s="3" t="s">
        <v>1</v>
      </c>
      <c r="I1" s="4" t="s">
        <v>2</v>
      </c>
    </row>
    <row r="2" spans="1:9" ht="20.100000000000001" customHeight="1" x14ac:dyDescent="0.15">
      <c r="A2" s="22" t="s">
        <v>3</v>
      </c>
      <c r="B2" s="24" t="s">
        <v>4</v>
      </c>
      <c r="C2" s="24"/>
      <c r="D2" s="24"/>
      <c r="E2" s="24" t="s">
        <v>5</v>
      </c>
      <c r="F2" s="24"/>
      <c r="G2" s="24"/>
      <c r="H2" s="25" t="s">
        <v>6</v>
      </c>
      <c r="I2" s="27" t="s">
        <v>7</v>
      </c>
    </row>
    <row r="3" spans="1:9" ht="20.100000000000001" customHeight="1" x14ac:dyDescent="0.15">
      <c r="A3" s="23"/>
      <c r="B3" s="5" t="s">
        <v>8</v>
      </c>
      <c r="C3" s="5" t="s">
        <v>9</v>
      </c>
      <c r="D3" s="5" t="s">
        <v>10</v>
      </c>
      <c r="E3" s="5" t="s">
        <v>8</v>
      </c>
      <c r="F3" s="5" t="s">
        <v>9</v>
      </c>
      <c r="G3" s="5" t="s">
        <v>10</v>
      </c>
      <c r="H3" s="26"/>
      <c r="I3" s="28"/>
    </row>
    <row r="4" spans="1:9" ht="20.100000000000001" customHeight="1" x14ac:dyDescent="0.15">
      <c r="A4" s="6" t="s">
        <v>11</v>
      </c>
      <c r="B4" s="7">
        <f>SUM(C4:D4)</f>
        <v>1986</v>
      </c>
      <c r="C4" s="7">
        <v>942</v>
      </c>
      <c r="D4" s="7">
        <v>1044</v>
      </c>
      <c r="E4" s="7">
        <f>SUM(F4:G4)</f>
        <v>734</v>
      </c>
      <c r="F4" s="7">
        <v>343</v>
      </c>
      <c r="G4" s="7">
        <v>391</v>
      </c>
      <c r="H4" s="7">
        <v>1197360</v>
      </c>
      <c r="I4" s="8">
        <v>99.3</v>
      </c>
    </row>
    <row r="5" spans="1:9" ht="20.100000000000001" customHeight="1" x14ac:dyDescent="0.15">
      <c r="A5" s="9">
        <v>10</v>
      </c>
      <c r="B5" s="7">
        <f>SUM(C5:D5)</f>
        <v>2300</v>
      </c>
      <c r="C5" s="7">
        <v>1086</v>
      </c>
      <c r="D5" s="7">
        <v>1214</v>
      </c>
      <c r="E5" s="7">
        <f>SUM(F5:G5)</f>
        <v>963</v>
      </c>
      <c r="F5" s="7">
        <v>461</v>
      </c>
      <c r="G5" s="7">
        <v>502</v>
      </c>
      <c r="H5" s="7">
        <v>1579377</v>
      </c>
      <c r="I5" s="8">
        <f>H5/H4*100</f>
        <v>131.90494086991379</v>
      </c>
    </row>
    <row r="6" spans="1:9" ht="20.100000000000001" customHeight="1" x14ac:dyDescent="0.15">
      <c r="A6" s="9">
        <v>11</v>
      </c>
      <c r="B6" s="7">
        <f>SUM(C6:D6)</f>
        <v>1907</v>
      </c>
      <c r="C6" s="7">
        <v>973</v>
      </c>
      <c r="D6" s="7">
        <v>934</v>
      </c>
      <c r="E6" s="7">
        <f>SUM(F6:G6)</f>
        <v>882</v>
      </c>
      <c r="F6" s="7">
        <v>445</v>
      </c>
      <c r="G6" s="7">
        <v>437</v>
      </c>
      <c r="H6" s="7">
        <v>1543971</v>
      </c>
      <c r="I6" s="8">
        <f>H6/H5*100</f>
        <v>97.758229985620915</v>
      </c>
    </row>
    <row r="7" spans="1:9" ht="20.100000000000001" customHeight="1" x14ac:dyDescent="0.15">
      <c r="A7" s="9">
        <v>12</v>
      </c>
      <c r="B7" s="7">
        <v>1999</v>
      </c>
      <c r="C7" s="7">
        <v>935</v>
      </c>
      <c r="D7" s="7">
        <v>1064</v>
      </c>
      <c r="E7" s="7">
        <v>780</v>
      </c>
      <c r="F7" s="7">
        <v>356</v>
      </c>
      <c r="G7" s="7">
        <v>424</v>
      </c>
      <c r="H7" s="7">
        <v>1304386</v>
      </c>
      <c r="I7" s="8">
        <v>84.482545332781513</v>
      </c>
    </row>
    <row r="8" spans="1:9" ht="20.100000000000001" customHeight="1" x14ac:dyDescent="0.15">
      <c r="A8" s="9">
        <v>13</v>
      </c>
      <c r="B8" s="10">
        <v>2747</v>
      </c>
      <c r="C8" s="7">
        <v>1327</v>
      </c>
      <c r="D8" s="7">
        <v>1420</v>
      </c>
      <c r="E8" s="7">
        <v>1062</v>
      </c>
      <c r="F8" s="7">
        <v>496</v>
      </c>
      <c r="G8" s="7">
        <v>566</v>
      </c>
      <c r="H8" s="7">
        <v>1771008</v>
      </c>
      <c r="I8" s="8">
        <v>135.77330636790032</v>
      </c>
    </row>
    <row r="9" spans="1:9" ht="20.100000000000001" customHeight="1" x14ac:dyDescent="0.15">
      <c r="A9" s="9">
        <v>14</v>
      </c>
      <c r="B9" s="10">
        <v>2337</v>
      </c>
      <c r="C9" s="7">
        <v>1241</v>
      </c>
      <c r="D9" s="7">
        <v>1096</v>
      </c>
      <c r="E9" s="7">
        <v>1180</v>
      </c>
      <c r="F9" s="7">
        <v>656</v>
      </c>
      <c r="G9" s="7">
        <v>524</v>
      </c>
      <c r="H9" s="7">
        <v>2194878</v>
      </c>
      <c r="I9" s="8">
        <v>123.93382751517781</v>
      </c>
    </row>
    <row r="10" spans="1:9" ht="20.100000000000001" customHeight="1" x14ac:dyDescent="0.15">
      <c r="A10" s="9">
        <v>15</v>
      </c>
      <c r="B10" s="10">
        <v>2085</v>
      </c>
      <c r="C10" s="7">
        <v>1037</v>
      </c>
      <c r="D10" s="7">
        <v>1048</v>
      </c>
      <c r="E10" s="7">
        <v>781</v>
      </c>
      <c r="F10" s="7">
        <v>404</v>
      </c>
      <c r="G10" s="7">
        <v>377</v>
      </c>
      <c r="H10" s="7">
        <v>1270110</v>
      </c>
      <c r="I10" s="8">
        <v>57.866997619002056</v>
      </c>
    </row>
    <row r="11" spans="1:9" ht="20.100000000000001" customHeight="1" x14ac:dyDescent="0.15">
      <c r="A11" s="9">
        <v>16</v>
      </c>
      <c r="B11" s="10">
        <v>2034</v>
      </c>
      <c r="C11" s="7">
        <v>1015</v>
      </c>
      <c r="D11" s="7">
        <v>1019</v>
      </c>
      <c r="E11" s="7">
        <v>619</v>
      </c>
      <c r="F11" s="7">
        <v>290</v>
      </c>
      <c r="G11" s="7">
        <v>329</v>
      </c>
      <c r="H11" s="7">
        <v>930528</v>
      </c>
      <c r="I11" s="8">
        <v>73.26357559581453</v>
      </c>
    </row>
    <row r="12" spans="1:9" ht="20.100000000000001" customHeight="1" x14ac:dyDescent="0.15">
      <c r="A12" s="9">
        <v>17</v>
      </c>
      <c r="B12" s="11">
        <v>1708</v>
      </c>
      <c r="C12" s="11">
        <v>738</v>
      </c>
      <c r="D12" s="11">
        <v>970</v>
      </c>
      <c r="E12" s="11">
        <v>555</v>
      </c>
      <c r="F12" s="11">
        <v>241</v>
      </c>
      <c r="G12" s="11">
        <v>314</v>
      </c>
      <c r="H12" s="11">
        <v>795407</v>
      </c>
      <c r="I12" s="12">
        <v>85.5</v>
      </c>
    </row>
    <row r="13" spans="1:9" ht="20.100000000000001" customHeight="1" x14ac:dyDescent="0.15">
      <c r="A13" s="13">
        <v>18</v>
      </c>
      <c r="B13" s="14">
        <v>1506</v>
      </c>
      <c r="C13" s="11">
        <v>707</v>
      </c>
      <c r="D13" s="11">
        <v>799</v>
      </c>
      <c r="E13" s="11">
        <v>472</v>
      </c>
      <c r="F13" s="11">
        <v>210</v>
      </c>
      <c r="G13" s="11">
        <v>262</v>
      </c>
      <c r="H13" s="11">
        <v>708564</v>
      </c>
      <c r="I13" s="12">
        <v>89.1</v>
      </c>
    </row>
    <row r="14" spans="1:9" ht="20.100000000000001" customHeight="1" x14ac:dyDescent="0.15">
      <c r="A14" s="13">
        <v>19</v>
      </c>
      <c r="B14" s="14">
        <v>1554</v>
      </c>
      <c r="C14" s="11">
        <v>690</v>
      </c>
      <c r="D14" s="11">
        <v>864</v>
      </c>
      <c r="E14" s="11">
        <v>466</v>
      </c>
      <c r="F14" s="11">
        <v>211</v>
      </c>
      <c r="G14" s="11">
        <v>256</v>
      </c>
      <c r="H14" s="11">
        <v>671963</v>
      </c>
      <c r="I14" s="12">
        <v>94.8</v>
      </c>
    </row>
    <row r="15" spans="1:9" s="18" customFormat="1" ht="20.100000000000001" customHeight="1" x14ac:dyDescent="0.15">
      <c r="A15" s="15">
        <v>20</v>
      </c>
      <c r="B15" s="16">
        <v>2436</v>
      </c>
      <c r="C15" s="16">
        <v>1177</v>
      </c>
      <c r="D15" s="16">
        <v>1259</v>
      </c>
      <c r="E15" s="16">
        <v>665</v>
      </c>
      <c r="F15" s="16">
        <v>305</v>
      </c>
      <c r="G15" s="16">
        <v>360</v>
      </c>
      <c r="H15" s="16">
        <v>936867</v>
      </c>
      <c r="I15" s="17">
        <v>139.4</v>
      </c>
    </row>
    <row r="16" spans="1:9" s="20" customFormat="1" ht="20.100000000000001" customHeight="1" x14ac:dyDescent="0.15">
      <c r="A16" s="19">
        <v>21</v>
      </c>
      <c r="B16" s="11">
        <v>3901</v>
      </c>
      <c r="C16" s="11">
        <v>2023</v>
      </c>
      <c r="D16" s="11">
        <v>1878</v>
      </c>
      <c r="E16" s="11">
        <v>1984</v>
      </c>
      <c r="F16" s="11">
        <v>1117</v>
      </c>
      <c r="G16" s="11">
        <v>868</v>
      </c>
      <c r="H16" s="11">
        <v>3010022</v>
      </c>
      <c r="I16" s="12">
        <v>321.3</v>
      </c>
    </row>
    <row r="17" spans="1:9" s="20" customFormat="1" ht="20.100000000000001" customHeight="1" x14ac:dyDescent="0.15">
      <c r="A17" s="19">
        <v>22</v>
      </c>
      <c r="B17" s="11">
        <v>2874</v>
      </c>
      <c r="C17" s="11">
        <v>1262</v>
      </c>
      <c r="D17" s="11">
        <v>1612</v>
      </c>
      <c r="E17" s="11">
        <v>1184</v>
      </c>
      <c r="F17" s="11">
        <v>581</v>
      </c>
      <c r="G17" s="11">
        <v>603</v>
      </c>
      <c r="H17" s="11">
        <v>1705813</v>
      </c>
      <c r="I17" s="12">
        <v>56.7</v>
      </c>
    </row>
    <row r="18" spans="1:9" s="20" customFormat="1" ht="20.100000000000001" customHeight="1" x14ac:dyDescent="0.15">
      <c r="A18" s="19">
        <v>23</v>
      </c>
      <c r="B18" s="11">
        <v>3005</v>
      </c>
      <c r="C18" s="11">
        <v>1376</v>
      </c>
      <c r="D18" s="11">
        <v>1629</v>
      </c>
      <c r="E18" s="11">
        <v>1057</v>
      </c>
      <c r="F18" s="11">
        <v>484</v>
      </c>
      <c r="G18" s="11">
        <v>573</v>
      </c>
      <c r="H18" s="11">
        <v>1551003</v>
      </c>
      <c r="I18" s="12">
        <v>90.9</v>
      </c>
    </row>
    <row r="19" spans="1:9" s="20" customFormat="1" ht="20.100000000000001" customHeight="1" x14ac:dyDescent="0.15">
      <c r="A19" s="21"/>
      <c r="B19" s="11"/>
      <c r="C19" s="11"/>
      <c r="D19" s="11"/>
      <c r="E19" s="11"/>
      <c r="F19" s="11"/>
      <c r="G19" s="11"/>
      <c r="H19" s="11"/>
      <c r="I19" s="12"/>
    </row>
    <row r="20" spans="1:9" ht="20.100000000000001" customHeight="1" x14ac:dyDescent="0.15">
      <c r="A20" s="2" t="s">
        <v>12</v>
      </c>
    </row>
    <row r="21" spans="1:9" ht="60" customHeight="1" x14ac:dyDescent="0.15">
      <c r="A21" s="29" t="s">
        <v>13</v>
      </c>
      <c r="B21" s="29"/>
      <c r="C21" s="29"/>
      <c r="D21" s="29"/>
      <c r="E21" s="29"/>
      <c r="F21" s="29"/>
      <c r="G21" s="29"/>
      <c r="H21" s="29"/>
      <c r="I21" s="29"/>
    </row>
  </sheetData>
  <mergeCells count="6">
    <mergeCell ref="A2:A3"/>
    <mergeCell ref="B2:D2"/>
    <mergeCell ref="E2:G2"/>
    <mergeCell ref="H2:H3"/>
    <mergeCell ref="I2:I3"/>
    <mergeCell ref="A21:I21"/>
  </mergeCells>
  <phoneticPr fontId="3"/>
  <pageMargins left="0.78700000000000003" right="0.78700000000000003" top="0.98399999999999999" bottom="0.98399999999999999" header="0.51200000000000001" footer="0.51200000000000001"/>
  <pageSetup paperSize="9" scale="96"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5-5</vt:lpstr>
      <vt:lpstr>'5-5'!Print_Area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2012-06-26T02:26:54Z</dcterms:created>
  <dcterms:modified xsi:type="dcterms:W3CDTF">2023-04-14T00:49:27Z</dcterms:modified>
</cp:coreProperties>
</file>