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13_ncr:40009_{02E8B71F-4064-4B9D-8B13-628FABFCDC5C}" xr6:coauthVersionLast="36" xr6:coauthVersionMax="36" xr10:uidLastSave="{00000000-0000-0000-0000-000000000000}"/>
  <bookViews>
    <workbookView xWindow="0" yWindow="0" windowWidth="28800" windowHeight="13695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C18" i="9" l="1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C7" i="9" s="1"/>
  <c r="D26" i="9"/>
  <c r="D7" i="9" s="1"/>
  <c r="C27" i="9"/>
  <c r="D27" i="9"/>
  <c r="C28" i="9"/>
  <c r="D28" i="9"/>
  <c r="C29" i="9"/>
  <c r="D29" i="9"/>
  <c r="D8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</calcChain>
</file>

<file path=xl/sharedStrings.xml><?xml version="1.0" encoding="utf-8"?>
<sst xmlns="http://schemas.openxmlformats.org/spreadsheetml/2006/main" count="99" uniqueCount="29">
  <si>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</si>
  <si>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</si>
  <si>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</si>
  <si>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</si>
  <si>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</si>
  <si>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</si>
  <si>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</si>
  <si>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</si>
  <si>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</si>
  <si>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</si>
  <si>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</si>
  <si>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</si>
  <si>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</si>
  <si>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</si>
  <si>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</si>
  <si>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</si>
  <si>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</si>
  <si>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</si>
  <si>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</si>
  <si>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</si>
  <si>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</si>
  <si>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</si>
  <si>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</si>
  <si>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</si>
  <si>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</si>
  <si>
    <t>資料：事業所･企業統計調査（平成18年まで）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phoneticPr fontId="2"/>
  </si>
  <si>
    <t>　　　経済センサス（平成21年から）</t>
    <rPh sb="3" eb="5">
      <t>ケイザイ</t>
    </rPh>
    <rPh sb="10" eb="12">
      <t>ヘイセイ</t>
    </rPh>
    <rPh sb="14" eb="15">
      <t>ネン</t>
    </rPh>
    <phoneticPr fontId="2"/>
  </si>
  <si>
    <t>※事業所・企業統計調査は経済センサスに統合されました。</t>
    <rPh sb="1" eb="4">
      <t>ジギョウショ</t>
    </rPh>
    <rPh sb="5" eb="7">
      <t>キギョウ</t>
    </rPh>
    <rPh sb="7" eb="9">
      <t>トウケイ</t>
    </rPh>
    <rPh sb="9" eb="11">
      <t>チョウサ</t>
    </rPh>
    <rPh sb="12" eb="14">
      <t>ケイザイ</t>
    </rPh>
    <rPh sb="19" eb="21">
      <t>トウゴウ</t>
    </rPh>
    <phoneticPr fontId="2"/>
  </si>
  <si>
    <t>　民営事業所、従業者別規模、事業所数及び従業者数（合併前　旧市町村別）</t>
    <rPh sb="1" eb="3">
      <t>ミンエイ</t>
    </rPh>
    <rPh sb="3" eb="6">
      <t>ジギョウショ</t>
    </rPh>
    <rPh sb="7" eb="9">
      <t>ジュウギョウ</t>
    </rPh>
    <rPh sb="9" eb="10">
      <t>シャ</t>
    </rPh>
    <rPh sb="10" eb="11">
      <t>ベツ</t>
    </rPh>
    <rPh sb="11" eb="13">
      <t>キボ</t>
    </rPh>
    <rPh sb="14" eb="17">
      <t>ジギョウショ</t>
    </rPh>
    <rPh sb="17" eb="18">
      <t>カズ</t>
    </rPh>
    <rPh sb="18" eb="19">
      <t>オヨ</t>
    </rPh>
    <rPh sb="20" eb="23">
      <t>ジュウギョウシャ</t>
    </rPh>
    <rPh sb="23" eb="24">
      <t>カズ</t>
    </rPh>
    <rPh sb="25" eb="27">
      <t>ガッペイ</t>
    </rPh>
    <rPh sb="27" eb="28">
      <t>マエ</t>
    </rPh>
    <rPh sb="29" eb="33">
      <t>キュウシチョウソン</t>
    </rPh>
    <rPh sb="33" eb="34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</si>
</sst>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3" xfId="1" applyNumberFormat="1" applyFont="1" applyBorder="1" applyAlignment="1">
      <alignment horizontal="right" vertical="center"/>
    </xf>
    <xf numFmtId="179" fontId="4" fillId="0" borderId="14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0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21" width="9" style="3"/>
    <col min="22" max="22" width="12.625" style="3" customWidth="1"/>
    <col min="23" max="16384" width="9" style="3"/>
  </cols>
  <sheetData>
    <row r="1" spans="1:23" ht="20.25" customHeight="1" thickBot="1" x14ac:dyDescent="0.2">
      <c r="A1" s="1" t="s">
        <v>23</v>
      </c>
      <c r="T1" s="4" t="s">
        <v>20</v>
      </c>
    </row>
    <row r="2" spans="1:23" ht="21.75" customHeight="1" x14ac:dyDescent="0.15">
      <c r="A2" s="36" t="s">
        <v>0</v>
      </c>
      <c r="B2" s="37"/>
      <c r="C2" s="35" t="s">
        <v>8</v>
      </c>
      <c r="D2" s="35"/>
      <c r="E2" s="35" t="s">
        <v>11</v>
      </c>
      <c r="F2" s="35"/>
      <c r="G2" s="35" t="s">
        <v>12</v>
      </c>
      <c r="H2" s="35"/>
      <c r="I2" s="35" t="s">
        <v>13</v>
      </c>
      <c r="J2" s="32"/>
      <c r="K2" s="33" t="s">
        <v>14</v>
      </c>
      <c r="L2" s="35"/>
      <c r="M2" s="35" t="s">
        <v>15</v>
      </c>
      <c r="N2" s="35"/>
      <c r="O2" s="35" t="s">
        <v>16</v>
      </c>
      <c r="P2" s="35"/>
      <c r="Q2" s="35" t="s">
        <v>17</v>
      </c>
      <c r="R2" s="35"/>
      <c r="S2" s="35" t="s">
        <v>18</v>
      </c>
      <c r="T2" s="35"/>
      <c r="U2" s="34" t="s">
        <v>24</v>
      </c>
      <c r="V2" s="34"/>
    </row>
    <row r="3" spans="1:23" s="2" customFormat="1" ht="21.75" customHeight="1" x14ac:dyDescent="0.15">
      <c r="A3" s="38"/>
      <c r="B3" s="39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3" s="2" customFormat="1" ht="10.5" customHeight="1" x14ac:dyDescent="0.15">
      <c r="A4" s="8"/>
      <c r="B4" s="9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9"/>
    </row>
    <row r="5" spans="1:23" ht="35.25" customHeight="1" x14ac:dyDescent="0.15">
      <c r="A5" s="10" t="s">
        <v>6</v>
      </c>
      <c r="B5" s="11" t="s">
        <v>1</v>
      </c>
      <c r="C5" s="27">
        <f t="shared" ref="C5:T5" si="0">SUM(C18:C21)</f>
        <v>5339</v>
      </c>
      <c r="D5" s="27">
        <f t="shared" si="0"/>
        <v>40299</v>
      </c>
      <c r="E5" s="27">
        <f t="shared" si="0"/>
        <v>3526</v>
      </c>
      <c r="F5" s="27">
        <f t="shared" si="0"/>
        <v>7576</v>
      </c>
      <c r="G5" s="27">
        <f t="shared" si="0"/>
        <v>987</v>
      </c>
      <c r="H5" s="27">
        <f t="shared" si="0"/>
        <v>6417</v>
      </c>
      <c r="I5" s="27">
        <f t="shared" si="0"/>
        <v>454</v>
      </c>
      <c r="J5" s="27">
        <f t="shared" si="0"/>
        <v>6048</v>
      </c>
      <c r="K5" s="27">
        <f t="shared" si="0"/>
        <v>153</v>
      </c>
      <c r="L5" s="27">
        <f t="shared" si="0"/>
        <v>3639</v>
      </c>
      <c r="M5" s="27">
        <f t="shared" si="0"/>
        <v>120</v>
      </c>
      <c r="N5" s="27">
        <f t="shared" si="0"/>
        <v>4424</v>
      </c>
      <c r="O5" s="27">
        <f t="shared" si="0"/>
        <v>60</v>
      </c>
      <c r="P5" s="27">
        <f t="shared" si="0"/>
        <v>4119</v>
      </c>
      <c r="Q5" s="27">
        <f t="shared" si="0"/>
        <v>35</v>
      </c>
      <c r="R5" s="27">
        <f t="shared" si="0"/>
        <v>5403</v>
      </c>
      <c r="S5" s="27">
        <f t="shared" si="0"/>
        <v>4</v>
      </c>
      <c r="T5" s="27">
        <f t="shared" si="0"/>
        <v>2673</v>
      </c>
      <c r="U5" s="27"/>
      <c r="V5" s="12"/>
    </row>
    <row r="6" spans="1:23" ht="35.25" customHeight="1" x14ac:dyDescent="0.15">
      <c r="A6" s="10">
        <v>8</v>
      </c>
      <c r="B6" s="11" t="s">
        <v>1</v>
      </c>
      <c r="C6" s="27">
        <f t="shared" ref="C6:T6" si="1">SUM(C22:C25)</f>
        <v>5294</v>
      </c>
      <c r="D6" s="27">
        <f t="shared" si="1"/>
        <v>40114</v>
      </c>
      <c r="E6" s="27">
        <f t="shared" si="1"/>
        <v>3431</v>
      </c>
      <c r="F6" s="27">
        <f t="shared" si="1"/>
        <v>7300</v>
      </c>
      <c r="G6" s="27">
        <f t="shared" si="1"/>
        <v>982</v>
      </c>
      <c r="H6" s="27">
        <f t="shared" si="1"/>
        <v>6427</v>
      </c>
      <c r="I6" s="27">
        <f t="shared" si="1"/>
        <v>503</v>
      </c>
      <c r="J6" s="27">
        <f t="shared" si="1"/>
        <v>6642</v>
      </c>
      <c r="K6" s="27">
        <f t="shared" si="1"/>
        <v>173</v>
      </c>
      <c r="L6" s="27">
        <f t="shared" si="1"/>
        <v>4101</v>
      </c>
      <c r="M6" s="27">
        <f t="shared" si="1"/>
        <v>106</v>
      </c>
      <c r="N6" s="27">
        <f t="shared" si="1"/>
        <v>3917</v>
      </c>
      <c r="O6" s="27">
        <f t="shared" si="1"/>
        <v>62</v>
      </c>
      <c r="P6" s="27">
        <f t="shared" si="1"/>
        <v>4199</v>
      </c>
      <c r="Q6" s="27">
        <f t="shared" si="1"/>
        <v>33</v>
      </c>
      <c r="R6" s="27">
        <f t="shared" si="1"/>
        <v>4888</v>
      </c>
      <c r="S6" s="27">
        <f t="shared" si="1"/>
        <v>4</v>
      </c>
      <c r="T6" s="27">
        <f t="shared" si="1"/>
        <v>2640</v>
      </c>
      <c r="U6" s="27"/>
      <c r="V6" s="12"/>
    </row>
    <row r="7" spans="1:23" ht="35.25" customHeight="1" x14ac:dyDescent="0.15">
      <c r="A7" s="10">
        <v>13</v>
      </c>
      <c r="B7" s="11" t="s">
        <v>1</v>
      </c>
      <c r="C7" s="27">
        <f t="shared" ref="C7:T7" si="2">SUM(C26:C29)</f>
        <v>5228</v>
      </c>
      <c r="D7" s="27">
        <f t="shared" si="2"/>
        <v>40575</v>
      </c>
      <c r="E7" s="27">
        <f t="shared" si="2"/>
        <v>3358</v>
      </c>
      <c r="F7" s="27">
        <f t="shared" si="2"/>
        <v>7319</v>
      </c>
      <c r="G7" s="27">
        <f t="shared" si="2"/>
        <v>961</v>
      </c>
      <c r="H7" s="27">
        <f t="shared" si="2"/>
        <v>6257</v>
      </c>
      <c r="I7" s="27">
        <f t="shared" si="2"/>
        <v>533</v>
      </c>
      <c r="J7" s="27">
        <f t="shared" si="2"/>
        <v>7107</v>
      </c>
      <c r="K7" s="27">
        <f t="shared" si="2"/>
        <v>158</v>
      </c>
      <c r="L7" s="27">
        <f t="shared" si="2"/>
        <v>3721</v>
      </c>
      <c r="M7" s="27">
        <f t="shared" si="2"/>
        <v>107</v>
      </c>
      <c r="N7" s="27">
        <f t="shared" si="2"/>
        <v>3952</v>
      </c>
      <c r="O7" s="27">
        <f t="shared" si="2"/>
        <v>76</v>
      </c>
      <c r="P7" s="27">
        <f t="shared" si="2"/>
        <v>5203</v>
      </c>
      <c r="Q7" s="27">
        <f t="shared" si="2"/>
        <v>32</v>
      </c>
      <c r="R7" s="27">
        <f t="shared" si="2"/>
        <v>4819</v>
      </c>
      <c r="S7" s="27">
        <f t="shared" si="2"/>
        <v>3</v>
      </c>
      <c r="T7" s="27">
        <f t="shared" si="2"/>
        <v>2197</v>
      </c>
      <c r="U7" s="27"/>
      <c r="V7" s="12"/>
    </row>
    <row r="8" spans="1:23" ht="35.25" customHeight="1" x14ac:dyDescent="0.15">
      <c r="A8" s="11">
        <v>18</v>
      </c>
      <c r="B8" s="11"/>
      <c r="C8" s="30">
        <v>5180</v>
      </c>
      <c r="D8" s="27">
        <f>F8+H8+J8+L8+N8+P8+R8+T8</f>
        <v>44401</v>
      </c>
      <c r="E8" s="27">
        <v>3245</v>
      </c>
      <c r="F8" s="27">
        <v>6981</v>
      </c>
      <c r="G8" s="27">
        <v>975</v>
      </c>
      <c r="H8" s="27">
        <v>6393</v>
      </c>
      <c r="I8" s="27">
        <v>515</v>
      </c>
      <c r="J8" s="27">
        <v>6959</v>
      </c>
      <c r="K8" s="27">
        <v>184</v>
      </c>
      <c r="L8" s="27">
        <v>4363</v>
      </c>
      <c r="M8" s="27">
        <v>127</v>
      </c>
      <c r="N8" s="27">
        <v>4798</v>
      </c>
      <c r="O8" s="27">
        <v>78</v>
      </c>
      <c r="P8" s="27">
        <v>5351</v>
      </c>
      <c r="Q8" s="27">
        <v>35</v>
      </c>
      <c r="R8" s="27">
        <v>5267</v>
      </c>
      <c r="S8" s="27">
        <v>7</v>
      </c>
      <c r="T8" s="27">
        <v>4289</v>
      </c>
      <c r="U8" s="27">
        <v>14</v>
      </c>
      <c r="V8" s="12"/>
      <c r="W8" s="31"/>
    </row>
    <row r="9" spans="1:23" ht="35.25" customHeight="1" x14ac:dyDescent="0.15">
      <c r="A9" s="10">
        <v>21</v>
      </c>
      <c r="B9" s="11"/>
      <c r="C9" s="25">
        <v>5059</v>
      </c>
      <c r="D9" s="25">
        <v>41083</v>
      </c>
      <c r="E9" s="26">
        <v>3225</v>
      </c>
      <c r="F9" s="26">
        <v>6960</v>
      </c>
      <c r="G9" s="26">
        <v>884</v>
      </c>
      <c r="H9" s="26">
        <v>5746</v>
      </c>
      <c r="I9" s="26">
        <v>546</v>
      </c>
      <c r="J9" s="26">
        <v>7294</v>
      </c>
      <c r="K9" s="26">
        <v>174</v>
      </c>
      <c r="L9" s="26">
        <v>4158</v>
      </c>
      <c r="M9" s="26">
        <v>105</v>
      </c>
      <c r="N9" s="25">
        <v>3931</v>
      </c>
      <c r="O9" s="26">
        <v>74</v>
      </c>
      <c r="P9" s="26">
        <v>4882</v>
      </c>
      <c r="Q9" s="26">
        <v>39</v>
      </c>
      <c r="R9" s="26">
        <v>8112</v>
      </c>
      <c r="S9" s="29"/>
      <c r="T9" s="29"/>
      <c r="U9" s="27">
        <v>12</v>
      </c>
      <c r="V9" s="12"/>
    </row>
    <row r="10" spans="1:23" ht="35.25" customHeight="1" x14ac:dyDescent="0.15">
      <c r="A10" s="11"/>
      <c r="B10" s="11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5"/>
      <c r="O10" s="26"/>
      <c r="P10" s="26"/>
      <c r="Q10" s="26"/>
      <c r="R10" s="26"/>
      <c r="S10" s="27"/>
      <c r="T10" s="27"/>
      <c r="U10" s="27"/>
      <c r="V10" s="12"/>
    </row>
    <row r="11" spans="1:23" x14ac:dyDescent="0.15">
      <c r="A11" s="3" t="s">
        <v>25</v>
      </c>
      <c r="B11" s="3" t="s">
        <v>19</v>
      </c>
    </row>
    <row r="12" spans="1:23" x14ac:dyDescent="0.15">
      <c r="A12" s="3" t="s">
        <v>26</v>
      </c>
      <c r="B12" s="3"/>
    </row>
    <row r="13" spans="1:23" x14ac:dyDescent="0.15">
      <c r="A13" s="3" t="s">
        <v>27</v>
      </c>
    </row>
    <row r="15" spans="1:23" ht="15" hidden="1" thickBot="1" x14ac:dyDescent="0.2">
      <c r="A15" s="1" t="s">
        <v>28</v>
      </c>
      <c r="T15" s="4" t="s">
        <v>20</v>
      </c>
    </row>
    <row r="16" spans="1:23" hidden="1" x14ac:dyDescent="0.15">
      <c r="A16" s="36" t="s">
        <v>0</v>
      </c>
      <c r="B16" s="37"/>
      <c r="C16" s="32" t="s">
        <v>8</v>
      </c>
      <c r="D16" s="33"/>
      <c r="E16" s="32" t="s">
        <v>11</v>
      </c>
      <c r="F16" s="33"/>
      <c r="G16" s="32" t="s">
        <v>12</v>
      </c>
      <c r="H16" s="33"/>
      <c r="I16" s="32" t="s">
        <v>13</v>
      </c>
      <c r="J16" s="33"/>
      <c r="K16" s="32" t="s">
        <v>14</v>
      </c>
      <c r="L16" s="33"/>
      <c r="M16" s="32" t="s">
        <v>15</v>
      </c>
      <c r="N16" s="33"/>
      <c r="O16" s="32" t="s">
        <v>16</v>
      </c>
      <c r="P16" s="33"/>
      <c r="Q16" s="32" t="s">
        <v>17</v>
      </c>
      <c r="R16" s="33"/>
      <c r="S16" s="32" t="s">
        <v>18</v>
      </c>
      <c r="T16" s="34"/>
    </row>
    <row r="17" spans="1:20" s="2" customFormat="1" hidden="1" x14ac:dyDescent="0.15">
      <c r="A17" s="38"/>
      <c r="B17" s="39"/>
      <c r="C17" s="5" t="s">
        <v>9</v>
      </c>
      <c r="D17" s="5" t="s">
        <v>10</v>
      </c>
      <c r="E17" s="5" t="s">
        <v>9</v>
      </c>
      <c r="F17" s="5" t="s">
        <v>10</v>
      </c>
      <c r="G17" s="5" t="s">
        <v>9</v>
      </c>
      <c r="H17" s="5" t="s">
        <v>10</v>
      </c>
      <c r="I17" s="5" t="s">
        <v>9</v>
      </c>
      <c r="J17" s="5" t="s">
        <v>10</v>
      </c>
      <c r="K17" s="5" t="s">
        <v>9</v>
      </c>
      <c r="L17" s="5" t="s">
        <v>10</v>
      </c>
      <c r="M17" s="5" t="s">
        <v>9</v>
      </c>
      <c r="N17" s="5" t="s">
        <v>10</v>
      </c>
      <c r="O17" s="5" t="s">
        <v>9</v>
      </c>
      <c r="P17" s="5" t="s">
        <v>10</v>
      </c>
      <c r="Q17" s="5" t="s">
        <v>9</v>
      </c>
      <c r="R17" s="5" t="s">
        <v>10</v>
      </c>
      <c r="S17" s="5" t="s">
        <v>9</v>
      </c>
      <c r="T17" s="6" t="s">
        <v>10</v>
      </c>
    </row>
    <row r="18" spans="1:20" hidden="1" x14ac:dyDescent="0.15">
      <c r="A18" s="40" t="s">
        <v>6</v>
      </c>
      <c r="B18" s="5" t="s">
        <v>1</v>
      </c>
      <c r="C18" s="13">
        <f>SUM(E18,G18,I18,K18,M18,O18,Q18,S18)</f>
        <v>3694</v>
      </c>
      <c r="D18" s="13">
        <f>SUM(F18,H18,J18,L18,N18,P18,R18,T18)</f>
        <v>28518</v>
      </c>
      <c r="E18" s="14">
        <v>2380</v>
      </c>
      <c r="F18" s="14">
        <v>5159</v>
      </c>
      <c r="G18" s="14">
        <v>729</v>
      </c>
      <c r="H18" s="14">
        <v>4754</v>
      </c>
      <c r="I18" s="14">
        <v>321</v>
      </c>
      <c r="J18" s="14">
        <v>4299</v>
      </c>
      <c r="K18" s="14">
        <v>110</v>
      </c>
      <c r="L18" s="14">
        <v>2591</v>
      </c>
      <c r="M18" s="14">
        <v>86</v>
      </c>
      <c r="N18" s="14">
        <v>3203</v>
      </c>
      <c r="O18" s="14">
        <v>37</v>
      </c>
      <c r="P18" s="14">
        <v>2587</v>
      </c>
      <c r="Q18" s="14">
        <v>28</v>
      </c>
      <c r="R18" s="14">
        <v>4409</v>
      </c>
      <c r="S18" s="14">
        <v>3</v>
      </c>
      <c r="T18" s="14">
        <v>1516</v>
      </c>
    </row>
    <row r="19" spans="1:20" hidden="1" x14ac:dyDescent="0.15">
      <c r="A19" s="41"/>
      <c r="B19" s="5" t="s">
        <v>2</v>
      </c>
      <c r="C19" s="13">
        <f t="shared" ref="C19:D29" si="3">SUM(E19,G19,I19,K19,M19,O19,Q19,S19)</f>
        <v>735</v>
      </c>
      <c r="D19" s="13">
        <f t="shared" si="3"/>
        <v>6047</v>
      </c>
      <c r="E19" s="14">
        <v>504</v>
      </c>
      <c r="F19" s="14">
        <v>1091</v>
      </c>
      <c r="G19" s="14">
        <v>113</v>
      </c>
      <c r="H19" s="14">
        <v>727</v>
      </c>
      <c r="I19" s="14">
        <v>64</v>
      </c>
      <c r="J19" s="14">
        <v>822</v>
      </c>
      <c r="K19" s="14">
        <v>19</v>
      </c>
      <c r="L19" s="14">
        <v>476</v>
      </c>
      <c r="M19" s="14">
        <v>19</v>
      </c>
      <c r="N19" s="14">
        <v>642</v>
      </c>
      <c r="O19" s="14">
        <v>12</v>
      </c>
      <c r="P19" s="14">
        <v>770</v>
      </c>
      <c r="Q19" s="14">
        <v>3</v>
      </c>
      <c r="R19" s="14">
        <v>362</v>
      </c>
      <c r="S19" s="14">
        <v>1</v>
      </c>
      <c r="T19" s="14">
        <v>1157</v>
      </c>
    </row>
    <row r="20" spans="1:20" hidden="1" x14ac:dyDescent="0.15">
      <c r="A20" s="41"/>
      <c r="B20" s="5" t="s">
        <v>3</v>
      </c>
      <c r="C20" s="13">
        <f t="shared" si="3"/>
        <v>341</v>
      </c>
      <c r="D20" s="13">
        <f t="shared" si="3"/>
        <v>2150</v>
      </c>
      <c r="E20" s="14">
        <v>238</v>
      </c>
      <c r="F20" s="14">
        <v>483</v>
      </c>
      <c r="G20" s="14">
        <v>59</v>
      </c>
      <c r="H20" s="14">
        <v>390</v>
      </c>
      <c r="I20" s="14">
        <v>20</v>
      </c>
      <c r="J20" s="14">
        <v>246</v>
      </c>
      <c r="K20" s="14">
        <v>12</v>
      </c>
      <c r="L20" s="14">
        <v>279</v>
      </c>
      <c r="M20" s="14">
        <v>4</v>
      </c>
      <c r="N20" s="14">
        <v>148</v>
      </c>
      <c r="O20" s="14">
        <v>7</v>
      </c>
      <c r="P20" s="14">
        <v>467</v>
      </c>
      <c r="Q20" s="14">
        <v>1</v>
      </c>
      <c r="R20" s="14">
        <v>137</v>
      </c>
      <c r="S20" s="14" t="s">
        <v>21</v>
      </c>
      <c r="T20" s="14" t="s">
        <v>21</v>
      </c>
    </row>
    <row r="21" spans="1:20" hidden="1" x14ac:dyDescent="0.15">
      <c r="A21" s="43"/>
      <c r="B21" s="5" t="s">
        <v>4</v>
      </c>
      <c r="C21" s="15">
        <f t="shared" si="3"/>
        <v>569</v>
      </c>
      <c r="D21" s="16">
        <f t="shared" si="3"/>
        <v>3584</v>
      </c>
      <c r="E21" s="14">
        <v>404</v>
      </c>
      <c r="F21" s="14">
        <v>843</v>
      </c>
      <c r="G21" s="14">
        <v>86</v>
      </c>
      <c r="H21" s="14">
        <v>546</v>
      </c>
      <c r="I21" s="14">
        <v>49</v>
      </c>
      <c r="J21" s="14">
        <v>681</v>
      </c>
      <c r="K21" s="14">
        <v>12</v>
      </c>
      <c r="L21" s="14">
        <v>293</v>
      </c>
      <c r="M21" s="14">
        <v>11</v>
      </c>
      <c r="N21" s="14">
        <v>431</v>
      </c>
      <c r="O21" s="14">
        <v>4</v>
      </c>
      <c r="P21" s="14">
        <v>295</v>
      </c>
      <c r="Q21" s="14">
        <v>3</v>
      </c>
      <c r="R21" s="14">
        <v>495</v>
      </c>
      <c r="S21" s="14" t="s">
        <v>22</v>
      </c>
      <c r="T21" s="14" t="s">
        <v>22</v>
      </c>
    </row>
    <row r="22" spans="1:20" hidden="1" x14ac:dyDescent="0.15">
      <c r="A22" s="40" t="s">
        <v>7</v>
      </c>
      <c r="B22" s="5" t="s">
        <v>1</v>
      </c>
      <c r="C22" s="17">
        <f t="shared" si="3"/>
        <v>3677</v>
      </c>
      <c r="D22" s="18">
        <f t="shared" si="3"/>
        <v>28124</v>
      </c>
      <c r="E22" s="19">
        <v>2322</v>
      </c>
      <c r="F22" s="19">
        <v>5023</v>
      </c>
      <c r="G22" s="19">
        <v>727</v>
      </c>
      <c r="H22" s="19">
        <v>4782</v>
      </c>
      <c r="I22" s="19">
        <v>352</v>
      </c>
      <c r="J22" s="19">
        <v>4681</v>
      </c>
      <c r="K22" s="19">
        <v>136</v>
      </c>
      <c r="L22" s="19">
        <v>3206</v>
      </c>
      <c r="M22" s="19">
        <v>71</v>
      </c>
      <c r="N22" s="19">
        <v>2654</v>
      </c>
      <c r="O22" s="19">
        <v>43</v>
      </c>
      <c r="P22" s="19">
        <v>2921</v>
      </c>
      <c r="Q22" s="19">
        <v>23</v>
      </c>
      <c r="R22" s="19">
        <v>3500</v>
      </c>
      <c r="S22" s="19">
        <v>3</v>
      </c>
      <c r="T22" s="19">
        <v>1357</v>
      </c>
    </row>
    <row r="23" spans="1:20" hidden="1" x14ac:dyDescent="0.15">
      <c r="A23" s="41"/>
      <c r="B23" s="5" t="s">
        <v>2</v>
      </c>
      <c r="C23" s="13">
        <f t="shared" si="3"/>
        <v>740</v>
      </c>
      <c r="D23" s="13">
        <f t="shared" si="3"/>
        <v>6435</v>
      </c>
      <c r="E23" s="14">
        <v>479</v>
      </c>
      <c r="F23" s="14">
        <v>988</v>
      </c>
      <c r="G23" s="14">
        <v>127</v>
      </c>
      <c r="H23" s="14">
        <v>828</v>
      </c>
      <c r="I23" s="14">
        <v>81</v>
      </c>
      <c r="J23" s="14">
        <v>1019</v>
      </c>
      <c r="K23" s="14">
        <v>17</v>
      </c>
      <c r="L23" s="14">
        <v>416</v>
      </c>
      <c r="M23" s="14">
        <v>19</v>
      </c>
      <c r="N23" s="14">
        <v>681</v>
      </c>
      <c r="O23" s="14">
        <v>13</v>
      </c>
      <c r="P23" s="14">
        <v>838</v>
      </c>
      <c r="Q23" s="14">
        <v>3</v>
      </c>
      <c r="R23" s="14">
        <v>382</v>
      </c>
      <c r="S23" s="14">
        <v>1</v>
      </c>
      <c r="T23" s="14">
        <v>1283</v>
      </c>
    </row>
    <row r="24" spans="1:20" hidden="1" x14ac:dyDescent="0.15">
      <c r="A24" s="41"/>
      <c r="B24" s="5" t="s">
        <v>3</v>
      </c>
      <c r="C24" s="13">
        <f t="shared" si="3"/>
        <v>336</v>
      </c>
      <c r="D24" s="13">
        <f t="shared" si="3"/>
        <v>1904</v>
      </c>
      <c r="E24" s="14">
        <v>240</v>
      </c>
      <c r="F24" s="14">
        <v>502</v>
      </c>
      <c r="G24" s="14">
        <v>56</v>
      </c>
      <c r="H24" s="14">
        <v>359</v>
      </c>
      <c r="I24" s="14">
        <v>27</v>
      </c>
      <c r="J24" s="14">
        <v>353</v>
      </c>
      <c r="K24" s="14">
        <v>5</v>
      </c>
      <c r="L24" s="14">
        <v>118</v>
      </c>
      <c r="M24" s="14">
        <v>2</v>
      </c>
      <c r="N24" s="14">
        <v>62</v>
      </c>
      <c r="O24" s="14">
        <v>5</v>
      </c>
      <c r="P24" s="14">
        <v>375</v>
      </c>
      <c r="Q24" s="14">
        <v>1</v>
      </c>
      <c r="R24" s="14">
        <v>135</v>
      </c>
      <c r="S24" s="14" t="s">
        <v>21</v>
      </c>
      <c r="T24" s="14" t="s">
        <v>21</v>
      </c>
    </row>
    <row r="25" spans="1:20" hidden="1" x14ac:dyDescent="0.15">
      <c r="A25" s="43"/>
      <c r="B25" s="5" t="s">
        <v>4</v>
      </c>
      <c r="C25" s="15">
        <f t="shared" si="3"/>
        <v>541</v>
      </c>
      <c r="D25" s="16">
        <f t="shared" si="3"/>
        <v>3651</v>
      </c>
      <c r="E25" s="20">
        <v>390</v>
      </c>
      <c r="F25" s="20">
        <v>787</v>
      </c>
      <c r="G25" s="20">
        <v>72</v>
      </c>
      <c r="H25" s="20">
        <v>458</v>
      </c>
      <c r="I25" s="20">
        <v>43</v>
      </c>
      <c r="J25" s="20">
        <v>589</v>
      </c>
      <c r="K25" s="20">
        <v>15</v>
      </c>
      <c r="L25" s="20">
        <v>361</v>
      </c>
      <c r="M25" s="20">
        <v>14</v>
      </c>
      <c r="N25" s="20">
        <v>520</v>
      </c>
      <c r="O25" s="20">
        <v>1</v>
      </c>
      <c r="P25" s="20">
        <v>65</v>
      </c>
      <c r="Q25" s="20">
        <v>6</v>
      </c>
      <c r="R25" s="20">
        <v>871</v>
      </c>
      <c r="S25" s="20" t="s">
        <v>22</v>
      </c>
      <c r="T25" s="20" t="s">
        <v>22</v>
      </c>
    </row>
    <row r="26" spans="1:20" hidden="1" x14ac:dyDescent="0.15">
      <c r="A26" s="40" t="s">
        <v>5</v>
      </c>
      <c r="B26" s="5" t="s">
        <v>1</v>
      </c>
      <c r="C26" s="17">
        <f t="shared" si="3"/>
        <v>3618</v>
      </c>
      <c r="D26" s="18">
        <f t="shared" si="3"/>
        <v>28640</v>
      </c>
      <c r="E26" s="19">
        <v>2260</v>
      </c>
      <c r="F26" s="19">
        <v>5047</v>
      </c>
      <c r="G26" s="19">
        <v>701</v>
      </c>
      <c r="H26" s="19">
        <v>4628</v>
      </c>
      <c r="I26" s="19">
        <v>379</v>
      </c>
      <c r="J26" s="19">
        <v>5069</v>
      </c>
      <c r="K26" s="19">
        <v>120</v>
      </c>
      <c r="L26" s="19">
        <v>2845</v>
      </c>
      <c r="M26" s="19">
        <v>81</v>
      </c>
      <c r="N26" s="19">
        <v>2975</v>
      </c>
      <c r="O26" s="19">
        <v>52</v>
      </c>
      <c r="P26" s="19">
        <v>3537</v>
      </c>
      <c r="Q26" s="19">
        <v>23</v>
      </c>
      <c r="R26" s="19">
        <v>3600</v>
      </c>
      <c r="S26" s="19">
        <v>2</v>
      </c>
      <c r="T26" s="19">
        <v>939</v>
      </c>
    </row>
    <row r="27" spans="1:20" hidden="1" x14ac:dyDescent="0.15">
      <c r="A27" s="41"/>
      <c r="B27" s="5" t="s">
        <v>2</v>
      </c>
      <c r="C27" s="13">
        <f t="shared" si="3"/>
        <v>747</v>
      </c>
      <c r="D27" s="13">
        <f t="shared" si="3"/>
        <v>6461</v>
      </c>
      <c r="E27" s="14">
        <v>487</v>
      </c>
      <c r="F27" s="14">
        <v>1017</v>
      </c>
      <c r="G27" s="14">
        <v>130</v>
      </c>
      <c r="H27" s="14">
        <v>821</v>
      </c>
      <c r="I27" s="14">
        <v>78</v>
      </c>
      <c r="J27" s="14">
        <v>1025</v>
      </c>
      <c r="K27" s="14">
        <v>19</v>
      </c>
      <c r="L27" s="14">
        <v>442</v>
      </c>
      <c r="M27" s="14">
        <v>15</v>
      </c>
      <c r="N27" s="14">
        <v>566</v>
      </c>
      <c r="O27" s="14">
        <v>14</v>
      </c>
      <c r="P27" s="14">
        <v>918</v>
      </c>
      <c r="Q27" s="14">
        <v>3</v>
      </c>
      <c r="R27" s="14">
        <v>414</v>
      </c>
      <c r="S27" s="14">
        <v>1</v>
      </c>
      <c r="T27" s="14">
        <v>1258</v>
      </c>
    </row>
    <row r="28" spans="1:20" hidden="1" x14ac:dyDescent="0.15">
      <c r="A28" s="41"/>
      <c r="B28" s="5" t="s">
        <v>3</v>
      </c>
      <c r="C28" s="13">
        <f t="shared" si="3"/>
        <v>314</v>
      </c>
      <c r="D28" s="13">
        <f t="shared" si="3"/>
        <v>1909</v>
      </c>
      <c r="E28" s="14">
        <v>231</v>
      </c>
      <c r="F28" s="14">
        <v>464</v>
      </c>
      <c r="G28" s="14">
        <v>44</v>
      </c>
      <c r="H28" s="14">
        <v>276</v>
      </c>
      <c r="I28" s="14">
        <v>25</v>
      </c>
      <c r="J28" s="14">
        <v>335</v>
      </c>
      <c r="K28" s="14">
        <v>5</v>
      </c>
      <c r="L28" s="14">
        <v>109</v>
      </c>
      <c r="M28" s="14">
        <v>2</v>
      </c>
      <c r="N28" s="14">
        <v>80</v>
      </c>
      <c r="O28" s="14">
        <v>5</v>
      </c>
      <c r="P28" s="14">
        <v>399</v>
      </c>
      <c r="Q28" s="14">
        <v>2</v>
      </c>
      <c r="R28" s="14">
        <v>246</v>
      </c>
      <c r="S28" s="14" t="s">
        <v>21</v>
      </c>
      <c r="T28" s="14" t="s">
        <v>21</v>
      </c>
    </row>
    <row r="29" spans="1:20" ht="15" hidden="1" thickBot="1" x14ac:dyDescent="0.2">
      <c r="A29" s="42"/>
      <c r="B29" s="21" t="s">
        <v>4</v>
      </c>
      <c r="C29" s="22">
        <f t="shared" si="3"/>
        <v>549</v>
      </c>
      <c r="D29" s="23">
        <f t="shared" si="3"/>
        <v>3565</v>
      </c>
      <c r="E29" s="24">
        <v>380</v>
      </c>
      <c r="F29" s="24">
        <v>791</v>
      </c>
      <c r="G29" s="24">
        <v>86</v>
      </c>
      <c r="H29" s="24">
        <v>532</v>
      </c>
      <c r="I29" s="24">
        <v>51</v>
      </c>
      <c r="J29" s="24">
        <v>678</v>
      </c>
      <c r="K29" s="24">
        <v>14</v>
      </c>
      <c r="L29" s="24">
        <v>325</v>
      </c>
      <c r="M29" s="24">
        <v>9</v>
      </c>
      <c r="N29" s="24">
        <v>331</v>
      </c>
      <c r="O29" s="24">
        <v>5</v>
      </c>
      <c r="P29" s="24">
        <v>349</v>
      </c>
      <c r="Q29" s="24">
        <v>4</v>
      </c>
      <c r="R29" s="24">
        <v>559</v>
      </c>
      <c r="S29" s="24" t="s">
        <v>22</v>
      </c>
      <c r="T29" s="24" t="s">
        <v>22</v>
      </c>
    </row>
    <row r="30" spans="1:20" x14ac:dyDescent="0.15">
      <c r="B30" s="3" t="s">
        <v>19</v>
      </c>
    </row>
  </sheetData>
  <mergeCells count="24">
    <mergeCell ref="A26:A29"/>
    <mergeCell ref="A22:A25"/>
    <mergeCell ref="A18:A21"/>
    <mergeCell ref="S16:T16"/>
    <mergeCell ref="Q16:R16"/>
    <mergeCell ref="C16:D16"/>
    <mergeCell ref="A16:B17"/>
    <mergeCell ref="E16:F16"/>
    <mergeCell ref="G16:H16"/>
    <mergeCell ref="I16:J16"/>
    <mergeCell ref="I2:J2"/>
    <mergeCell ref="K2:L2"/>
    <mergeCell ref="M2:N2"/>
    <mergeCell ref="O2:P2"/>
    <mergeCell ref="A2:B3"/>
    <mergeCell ref="C2:D2"/>
    <mergeCell ref="E2:F2"/>
    <mergeCell ref="G2:H2"/>
    <mergeCell ref="K16:L16"/>
    <mergeCell ref="M16:N16"/>
    <mergeCell ref="O16:P16"/>
    <mergeCell ref="U2:V2"/>
    <mergeCell ref="Q2:R2"/>
    <mergeCell ref="S2:T2"/>
  </mergeCells>
  <phoneticPr fontId="2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2012-06-21T02:53:42Z</cp:lastPrinted>
  <dcterms:created xsi:type="dcterms:W3CDTF">1997-01-08T22:48:59Z</dcterms:created>
  <dcterms:modified xsi:type="dcterms:W3CDTF">2023-04-14T01:11:39Z</dcterms:modified>
</cp:coreProperties>
</file>