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C8B93BD6-9CFE-495E-A018-5D462FAF1D0B}" xr6:coauthVersionLast="36" xr6:coauthVersionMax="36" xr10:uidLastSave="{00000000-0000-0000-0000-000000000000}"/>
  <bookViews>
    <workbookView xWindow="0" yWindow="0" windowWidth="14580" windowHeight="12300" tabRatio="818"/>
  </bookViews>
  <sheets>
    <sheet name="17-1" sheetId="6" r:id="rId1"/>
  </sheets>
  <definedNames>
    <definedName name="_xlnm.Print_Area" localSheetId="0">'17-1'!$A$1:$X$30</definedName>
  </definedNames>
  <calcPr calcId="191029"/>
</workbook>
</file>

<file path=xl/calcChain.xml><?xml version="1.0" encoding="utf-8"?>
<calcChain xmlns="http://schemas.openxmlformats.org/spreadsheetml/2006/main">
  <c r="H20" i="6" l="1"/>
  <c r="H21" i="6"/>
  <c r="H22" i="6"/>
  <c r="H23" i="6"/>
  <c r="H24" i="6"/>
  <c r="H25" i="6"/>
  <c r="H26" i="6"/>
  <c r="H27" i="6"/>
  <c r="H28" i="6"/>
  <c r="E20" i="6"/>
  <c r="E21" i="6"/>
  <c r="E22" i="6"/>
  <c r="E23" i="6"/>
  <c r="E24" i="6"/>
  <c r="E25" i="6"/>
  <c r="E26" i="6"/>
  <c r="E27" i="6"/>
  <c r="E28" i="6"/>
</calcChain>
</file>

<file path=xl/sharedStrings.xml><?xml version="1.0" encoding="utf-8"?>
<sst xmlns="http://schemas.openxmlformats.org/spreadsheetml/2006/main" count="91" uniqueCount="32">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</sst>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9" formatCode="#,##0;&quot;△ &quot;#,##0"/>
    <numFmt numFmtId="181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0"/>
  <sheetViews>
    <sheetView tabSelected="1" zoomScaleNormal="100" zoomScaleSheetLayoutView="100" workbookViewId="0"/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26</v>
      </c>
      <c r="G1" s="3" t="s">
        <v>18</v>
      </c>
      <c r="X1" s="4" t="s">
        <v>23</v>
      </c>
    </row>
    <row r="2" spans="1:24" x14ac:dyDescent="0.15">
      <c r="A2" s="41" t="s">
        <v>21</v>
      </c>
      <c r="B2" s="30" t="s">
        <v>0</v>
      </c>
      <c r="C2" s="30" t="s">
        <v>1</v>
      </c>
      <c r="D2" s="30"/>
      <c r="E2" s="30"/>
      <c r="F2" s="30"/>
      <c r="G2" s="30" t="s">
        <v>6</v>
      </c>
      <c r="H2" s="30"/>
      <c r="I2" s="30"/>
      <c r="J2" s="30"/>
      <c r="K2" s="30" t="s">
        <v>7</v>
      </c>
      <c r="L2" s="30"/>
      <c r="M2" s="40" t="s">
        <v>9</v>
      </c>
      <c r="N2" s="40"/>
      <c r="O2" s="40"/>
      <c r="P2" s="41"/>
      <c r="Q2" s="39" t="s">
        <v>10</v>
      </c>
      <c r="R2" s="40"/>
      <c r="S2" s="40"/>
      <c r="T2" s="41"/>
      <c r="U2" s="39" t="s">
        <v>11</v>
      </c>
      <c r="V2" s="40"/>
      <c r="W2" s="40"/>
      <c r="X2" s="40"/>
    </row>
    <row r="3" spans="1:24" ht="13.5" customHeight="1" x14ac:dyDescent="0.15">
      <c r="A3" s="42"/>
      <c r="B3" s="29"/>
      <c r="C3" s="29" t="s">
        <v>2</v>
      </c>
      <c r="D3" s="29" t="s">
        <v>3</v>
      </c>
      <c r="E3" s="29" t="s">
        <v>4</v>
      </c>
      <c r="F3" s="31" t="s">
        <v>27</v>
      </c>
      <c r="G3" s="29" t="s">
        <v>2</v>
      </c>
      <c r="H3" s="29" t="s">
        <v>3</v>
      </c>
      <c r="I3" s="29" t="s">
        <v>4</v>
      </c>
      <c r="J3" s="31" t="s">
        <v>27</v>
      </c>
      <c r="K3" s="29" t="s">
        <v>8</v>
      </c>
      <c r="L3" s="31" t="s">
        <v>27</v>
      </c>
      <c r="M3" s="45" t="s">
        <v>2</v>
      </c>
      <c r="N3" s="35" t="s">
        <v>3</v>
      </c>
      <c r="O3" s="35" t="s">
        <v>4</v>
      </c>
      <c r="P3" s="47" t="s">
        <v>28</v>
      </c>
      <c r="Q3" s="35" t="s">
        <v>2</v>
      </c>
      <c r="R3" s="35" t="s">
        <v>3</v>
      </c>
      <c r="S3" s="35" t="s">
        <v>4</v>
      </c>
      <c r="T3" s="37" t="s">
        <v>29</v>
      </c>
      <c r="U3" s="35" t="s">
        <v>2</v>
      </c>
      <c r="V3" s="47" t="s">
        <v>25</v>
      </c>
      <c r="W3" s="43" t="s">
        <v>12</v>
      </c>
      <c r="X3" s="33" t="s">
        <v>28</v>
      </c>
    </row>
    <row r="4" spans="1:24" x14ac:dyDescent="0.15">
      <c r="A4" s="42"/>
      <c r="B4" s="29"/>
      <c r="C4" s="29"/>
      <c r="D4" s="29"/>
      <c r="E4" s="29"/>
      <c r="F4" s="32"/>
      <c r="G4" s="29"/>
      <c r="H4" s="29"/>
      <c r="I4" s="29"/>
      <c r="J4" s="32"/>
      <c r="K4" s="29"/>
      <c r="L4" s="32"/>
      <c r="M4" s="46"/>
      <c r="N4" s="36"/>
      <c r="O4" s="36"/>
      <c r="P4" s="38"/>
      <c r="Q4" s="36"/>
      <c r="R4" s="36"/>
      <c r="S4" s="36"/>
      <c r="T4" s="38"/>
      <c r="U4" s="36"/>
      <c r="V4" s="48"/>
      <c r="W4" s="44"/>
      <c r="X4" s="34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30</v>
      </c>
      <c r="P12" s="6">
        <v>1.2</v>
      </c>
      <c r="Q12" s="13" t="s">
        <v>30</v>
      </c>
      <c r="R12" s="13" t="s">
        <v>30</v>
      </c>
      <c r="S12" s="13" t="s">
        <v>30</v>
      </c>
      <c r="T12" s="13" t="s">
        <v>30</v>
      </c>
      <c r="U12" s="5">
        <v>1</v>
      </c>
      <c r="V12" s="5">
        <v>1</v>
      </c>
      <c r="W12" s="13" t="s">
        <v>30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24</v>
      </c>
      <c r="N14" s="16" t="s">
        <v>24</v>
      </c>
      <c r="O14" s="16" t="s">
        <v>24</v>
      </c>
      <c r="P14" s="17" t="s">
        <v>24</v>
      </c>
      <c r="Q14" s="16" t="s">
        <v>24</v>
      </c>
      <c r="R14" s="16" t="s">
        <v>24</v>
      </c>
      <c r="S14" s="16" t="s">
        <v>24</v>
      </c>
      <c r="T14" s="22" t="s">
        <v>24</v>
      </c>
      <c r="U14" s="16">
        <v>3</v>
      </c>
      <c r="V14" s="16">
        <v>3</v>
      </c>
      <c r="W14" s="16" t="s">
        <v>24</v>
      </c>
      <c r="X14" s="17">
        <v>3.7</v>
      </c>
    </row>
    <row r="15" spans="1:24" ht="12" customHeight="1" x14ac:dyDescent="0.15">
      <c r="A15" s="9"/>
      <c r="C15" s="5"/>
      <c r="D15" s="5"/>
      <c r="E15" s="5"/>
      <c r="F15" s="6"/>
      <c r="G15" s="5"/>
      <c r="H15" s="5"/>
      <c r="I15" s="5"/>
      <c r="J15" s="6"/>
      <c r="K15" s="5"/>
      <c r="L15" s="6"/>
    </row>
    <row r="16" spans="1:24" ht="12" customHeight="1" thickBot="1" x14ac:dyDescent="0.2">
      <c r="L16" s="10"/>
    </row>
    <row r="17" spans="1:16" x14ac:dyDescent="0.15">
      <c r="A17" s="41" t="s">
        <v>21</v>
      </c>
      <c r="B17" s="39" t="s">
        <v>14</v>
      </c>
      <c r="C17" s="40"/>
      <c r="D17" s="40"/>
      <c r="E17" s="40"/>
      <c r="F17" s="41"/>
      <c r="G17" s="39" t="s">
        <v>16</v>
      </c>
      <c r="H17" s="40"/>
      <c r="I17" s="41"/>
      <c r="J17" s="39" t="s">
        <v>17</v>
      </c>
      <c r="K17" s="40"/>
      <c r="L17" s="40"/>
    </row>
    <row r="18" spans="1:16" ht="13.5" customHeight="1" x14ac:dyDescent="0.15">
      <c r="A18" s="42"/>
      <c r="B18" s="29" t="s">
        <v>2</v>
      </c>
      <c r="C18" s="29" t="s">
        <v>13</v>
      </c>
      <c r="D18" s="29" t="s">
        <v>19</v>
      </c>
      <c r="E18" s="27" t="s">
        <v>20</v>
      </c>
      <c r="F18" s="27"/>
      <c r="G18" s="29" t="s">
        <v>15</v>
      </c>
      <c r="H18" s="27" t="s">
        <v>5</v>
      </c>
      <c r="I18" s="27"/>
      <c r="J18" s="29" t="s">
        <v>15</v>
      </c>
      <c r="K18" s="27" t="s">
        <v>5</v>
      </c>
      <c r="L18" s="28"/>
    </row>
    <row r="19" spans="1:16" x14ac:dyDescent="0.15">
      <c r="A19" s="42"/>
      <c r="B19" s="29"/>
      <c r="C19" s="29"/>
      <c r="D19" s="29"/>
      <c r="E19" s="27"/>
      <c r="F19" s="27"/>
      <c r="G19" s="29"/>
      <c r="H19" s="27"/>
      <c r="I19" s="27"/>
      <c r="J19" s="29"/>
      <c r="K19" s="27"/>
      <c r="L19" s="28"/>
    </row>
    <row r="20" spans="1:16" ht="22.5" customHeight="1" x14ac:dyDescent="0.15">
      <c r="A20" s="7">
        <v>12</v>
      </c>
      <c r="B20" s="11">
        <v>20</v>
      </c>
      <c r="C20" s="5">
        <v>8</v>
      </c>
      <c r="D20" s="5">
        <v>12</v>
      </c>
      <c r="E20" s="25">
        <f t="shared" ref="E20:E28" si="0">B20/(C5+B20)*1000</f>
        <v>21.390374331550802</v>
      </c>
      <c r="F20" s="25"/>
      <c r="G20" s="5">
        <v>599</v>
      </c>
      <c r="H20" s="25">
        <f t="shared" ref="H20:H28" si="1">G20/B5*1000</f>
        <v>5.9890417533194693</v>
      </c>
      <c r="I20" s="25"/>
      <c r="J20" s="5">
        <v>191</v>
      </c>
      <c r="K20" s="24">
        <v>1.909694448888178</v>
      </c>
      <c r="L20" s="24"/>
    </row>
    <row r="21" spans="1:16" ht="22.5" customHeight="1" x14ac:dyDescent="0.15">
      <c r="A21" s="7">
        <v>13</v>
      </c>
      <c r="B21" s="11">
        <v>25</v>
      </c>
      <c r="C21" s="5">
        <v>15</v>
      </c>
      <c r="D21" s="5">
        <v>10</v>
      </c>
      <c r="E21" s="25">
        <f t="shared" si="0"/>
        <v>25.853154084798344</v>
      </c>
      <c r="F21" s="25"/>
      <c r="G21" s="5">
        <v>630</v>
      </c>
      <c r="H21" s="25">
        <f t="shared" si="1"/>
        <v>6.2656018458661951</v>
      </c>
      <c r="I21" s="25"/>
      <c r="J21" s="5">
        <v>180</v>
      </c>
      <c r="K21" s="24">
        <v>1.7901719559617699</v>
      </c>
      <c r="L21" s="24"/>
    </row>
    <row r="22" spans="1:16" ht="22.5" customHeight="1" x14ac:dyDescent="0.15">
      <c r="A22" s="7">
        <v>14</v>
      </c>
      <c r="B22" s="11">
        <v>19</v>
      </c>
      <c r="C22" s="5">
        <v>8</v>
      </c>
      <c r="D22" s="5">
        <v>11</v>
      </c>
      <c r="E22" s="25">
        <f t="shared" si="0"/>
        <v>20.299145299145302</v>
      </c>
      <c r="F22" s="25"/>
      <c r="G22" s="5">
        <v>587</v>
      </c>
      <c r="H22" s="25">
        <f t="shared" si="1"/>
        <v>5.8327288625681897</v>
      </c>
      <c r="I22" s="25"/>
      <c r="J22" s="5">
        <v>196</v>
      </c>
      <c r="K22" s="24">
        <v>1.9475551227655283</v>
      </c>
      <c r="L22" s="24"/>
    </row>
    <row r="23" spans="1:16" ht="22.5" customHeight="1" x14ac:dyDescent="0.15">
      <c r="A23" s="7">
        <v>15</v>
      </c>
      <c r="B23" s="11">
        <v>26</v>
      </c>
      <c r="C23" s="5">
        <v>11</v>
      </c>
      <c r="D23" s="5">
        <v>15</v>
      </c>
      <c r="E23" s="25">
        <f t="shared" si="0"/>
        <v>27.111574556830032</v>
      </c>
      <c r="F23" s="25"/>
      <c r="G23" s="5">
        <v>565</v>
      </c>
      <c r="H23" s="25">
        <f t="shared" si="1"/>
        <v>5.596442049585467</v>
      </c>
      <c r="I23" s="25"/>
      <c r="J23" s="5">
        <v>209</v>
      </c>
      <c r="K23" s="24">
        <v>2.0701882979882522</v>
      </c>
      <c r="L23" s="24"/>
    </row>
    <row r="24" spans="1:16" ht="22.5" customHeight="1" x14ac:dyDescent="0.15">
      <c r="A24" s="7">
        <v>16</v>
      </c>
      <c r="B24" s="5">
        <v>20</v>
      </c>
      <c r="C24" s="5">
        <v>9</v>
      </c>
      <c r="D24" s="5">
        <v>11</v>
      </c>
      <c r="E24" s="25">
        <f t="shared" si="0"/>
        <v>21.762785636561482</v>
      </c>
      <c r="F24" s="25"/>
      <c r="G24" s="5">
        <v>550</v>
      </c>
      <c r="H24" s="25">
        <f t="shared" si="1"/>
        <v>5.4416653474750669</v>
      </c>
      <c r="I24" s="25"/>
      <c r="J24" s="5">
        <v>194</v>
      </c>
      <c r="K24" s="24">
        <v>1.9</v>
      </c>
      <c r="L24" s="24"/>
    </row>
    <row r="25" spans="1:16" ht="22.5" customHeight="1" x14ac:dyDescent="0.15">
      <c r="A25" s="7">
        <v>17</v>
      </c>
      <c r="B25" s="5">
        <v>29</v>
      </c>
      <c r="C25" s="5">
        <v>16</v>
      </c>
      <c r="D25" s="5">
        <v>13</v>
      </c>
      <c r="E25" s="25">
        <f t="shared" si="0"/>
        <v>34.198113207547166</v>
      </c>
      <c r="F25" s="25"/>
      <c r="G25" s="5">
        <v>530</v>
      </c>
      <c r="H25" s="25">
        <f t="shared" si="1"/>
        <v>5.2756266050845095</v>
      </c>
      <c r="I25" s="25"/>
      <c r="J25" s="5">
        <v>183</v>
      </c>
      <c r="K25" s="24">
        <v>1.8</v>
      </c>
      <c r="L25" s="24"/>
      <c r="O25" s="14" t="s">
        <v>31</v>
      </c>
    </row>
    <row r="26" spans="1:16" ht="22.5" customHeight="1" x14ac:dyDescent="0.15">
      <c r="A26" s="7">
        <v>18</v>
      </c>
      <c r="B26" s="5">
        <v>23</v>
      </c>
      <c r="C26" s="5">
        <v>15</v>
      </c>
      <c r="D26" s="5">
        <v>8</v>
      </c>
      <c r="E26" s="25">
        <f t="shared" si="0"/>
        <v>25.871766029246345</v>
      </c>
      <c r="F26" s="25"/>
      <c r="G26" s="5">
        <v>496</v>
      </c>
      <c r="H26" s="25">
        <f t="shared" si="1"/>
        <v>4.9485194349110069</v>
      </c>
      <c r="I26" s="25"/>
      <c r="J26" s="5">
        <v>183</v>
      </c>
      <c r="K26" s="24">
        <v>1.83</v>
      </c>
      <c r="L26" s="24"/>
      <c r="O26" s="14" t="s">
        <v>31</v>
      </c>
      <c r="P26" s="2" t="s">
        <v>31</v>
      </c>
    </row>
    <row r="27" spans="1:16" ht="22.5" customHeight="1" x14ac:dyDescent="0.15">
      <c r="A27" s="7">
        <v>19</v>
      </c>
      <c r="B27" s="5">
        <v>17</v>
      </c>
      <c r="C27" s="5">
        <v>5</v>
      </c>
      <c r="D27" s="5">
        <v>12</v>
      </c>
      <c r="E27" s="25">
        <f t="shared" si="0"/>
        <v>19.767441860465116</v>
      </c>
      <c r="F27" s="25"/>
      <c r="G27" s="5">
        <v>514</v>
      </c>
      <c r="H27" s="25">
        <f t="shared" si="1"/>
        <v>5.1340445083702901</v>
      </c>
      <c r="I27" s="25"/>
      <c r="J27" s="5">
        <v>193</v>
      </c>
      <c r="K27" s="24">
        <v>1.93</v>
      </c>
      <c r="L27" s="24"/>
    </row>
    <row r="28" spans="1:16" ht="22.5" customHeight="1" x14ac:dyDescent="0.15">
      <c r="A28" s="15">
        <v>20</v>
      </c>
      <c r="B28" s="16">
        <v>27</v>
      </c>
      <c r="C28" s="16">
        <v>19</v>
      </c>
      <c r="D28" s="16">
        <v>8</v>
      </c>
      <c r="E28" s="25">
        <f t="shared" si="0"/>
        <v>32.066508313539195</v>
      </c>
      <c r="F28" s="25"/>
      <c r="G28" s="16">
        <v>486</v>
      </c>
      <c r="H28" s="25">
        <f t="shared" si="1"/>
        <v>4.863939791230897</v>
      </c>
      <c r="I28" s="25"/>
      <c r="J28" s="16">
        <v>196</v>
      </c>
      <c r="K28" s="25">
        <v>1.96</v>
      </c>
      <c r="L28" s="25"/>
    </row>
    <row r="29" spans="1:16" ht="22.5" customHeight="1" x14ac:dyDescent="0.15">
      <c r="A29" s="15">
        <v>21</v>
      </c>
      <c r="B29" s="16">
        <v>16</v>
      </c>
      <c r="C29" s="16">
        <v>9</v>
      </c>
      <c r="D29" s="16">
        <v>7</v>
      </c>
      <c r="E29" s="25">
        <v>19.399999999999999</v>
      </c>
      <c r="F29" s="25"/>
      <c r="G29" s="16">
        <v>500</v>
      </c>
      <c r="H29" s="25">
        <v>5</v>
      </c>
      <c r="I29" s="25"/>
      <c r="J29" s="23">
        <v>184</v>
      </c>
      <c r="K29" s="26">
        <v>1.84</v>
      </c>
      <c r="L29" s="26"/>
    </row>
    <row r="30" spans="1:16" ht="15" customHeight="1" x14ac:dyDescent="0.15">
      <c r="A30" s="12" t="s">
        <v>22</v>
      </c>
    </row>
  </sheetData>
  <mergeCells count="72">
    <mergeCell ref="K3:K4"/>
    <mergeCell ref="L3:L4"/>
    <mergeCell ref="I3:I4"/>
    <mergeCell ref="G17:I17"/>
    <mergeCell ref="B18:B19"/>
    <mergeCell ref="C18:C19"/>
    <mergeCell ref="H26:I26"/>
    <mergeCell ref="K26:L26"/>
    <mergeCell ref="V3:V4"/>
    <mergeCell ref="O3:O4"/>
    <mergeCell ref="P3:P4"/>
    <mergeCell ref="Q3:Q4"/>
    <mergeCell ref="R3:R4"/>
    <mergeCell ref="M2:P2"/>
    <mergeCell ref="Q2:T2"/>
    <mergeCell ref="U3:U4"/>
    <mergeCell ref="G2:J2"/>
    <mergeCell ref="K2:L2"/>
    <mergeCell ref="A17:A19"/>
    <mergeCell ref="J18:J19"/>
    <mergeCell ref="D18:D19"/>
    <mergeCell ref="G18:G19"/>
    <mergeCell ref="H18:I19"/>
    <mergeCell ref="X3:X4"/>
    <mergeCell ref="S3:S4"/>
    <mergeCell ref="T3:T4"/>
    <mergeCell ref="F3:F4"/>
    <mergeCell ref="J17:L17"/>
    <mergeCell ref="A2:A4"/>
    <mergeCell ref="U2:X2"/>
    <mergeCell ref="W3:W4"/>
    <mergeCell ref="M3:M4"/>
    <mergeCell ref="N3:N4"/>
    <mergeCell ref="B2:B4"/>
    <mergeCell ref="C2:F2"/>
    <mergeCell ref="C3:C4"/>
    <mergeCell ref="D3:D4"/>
    <mergeCell ref="E3:E4"/>
    <mergeCell ref="J3:J4"/>
    <mergeCell ref="G3:G4"/>
    <mergeCell ref="H3:H4"/>
    <mergeCell ref="E20:F20"/>
    <mergeCell ref="E26:F26"/>
    <mergeCell ref="H24:I24"/>
    <mergeCell ref="H20:I20"/>
    <mergeCell ref="E21:F21"/>
    <mergeCell ref="E22:F22"/>
    <mergeCell ref="H22:I22"/>
    <mergeCell ref="B17:F17"/>
    <mergeCell ref="K18:L19"/>
    <mergeCell ref="K20:L20"/>
    <mergeCell ref="K21:L21"/>
    <mergeCell ref="H21:I21"/>
    <mergeCell ref="E18:F19"/>
    <mergeCell ref="H23:I23"/>
    <mergeCell ref="E29:F29"/>
    <mergeCell ref="K29:L29"/>
    <mergeCell ref="H29:I29"/>
    <mergeCell ref="H27:I27"/>
    <mergeCell ref="E27:F27"/>
    <mergeCell ref="K22:L22"/>
    <mergeCell ref="K23:L23"/>
    <mergeCell ref="E23:F23"/>
    <mergeCell ref="K27:L27"/>
    <mergeCell ref="E28:F28"/>
    <mergeCell ref="H28:I28"/>
    <mergeCell ref="K28:L28"/>
    <mergeCell ref="K24:L24"/>
    <mergeCell ref="E24:F24"/>
    <mergeCell ref="E25:F25"/>
    <mergeCell ref="H25:I25"/>
    <mergeCell ref="K25:L25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2012-07-03T04:50:00Z</cp:lastPrinted>
  <dcterms:created xsi:type="dcterms:W3CDTF">1997-01-08T22:48:59Z</dcterms:created>
  <dcterms:modified xsi:type="dcterms:W3CDTF">2023-04-14T02:24:04Z</dcterms:modified>
</cp:coreProperties>
</file>