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3\"/>
    </mc:Choice>
  </mc:AlternateContent>
  <xr:revisionPtr revIDLastSave="0" documentId="8_{757971DA-065F-4094-9EB9-6E8601375483}" xr6:coauthVersionLast="36" xr6:coauthVersionMax="36" xr10:uidLastSave="{00000000-0000-0000-0000-000000000000}"/>
  <bookViews>
    <workbookView xWindow="0" yWindow="0" windowWidth="14580" windowHeight="12300" tabRatio="910"/>
  </bookViews>
  <sheets>
    <sheet name="19-10" sheetId="5" r:id="rId1"/>
  </sheets>
  <definedNames>
    <definedName name="_xlnm.Print_Area" localSheetId="0">'19-10'!$A$1:$G$18</definedName>
  </definedNames>
  <calcPr calcId="191029"/>
</workbook>
</file>

<file path=xl/calcChain.xml><?xml version="1.0" encoding="utf-8"?>
<calcChain xmlns="http://schemas.openxmlformats.org/spreadsheetml/2006/main">
  <c r="G9" i="5" l="1"/>
  <c r="F9" i="5"/>
  <c r="E9" i="5"/>
  <c r="D9" i="5"/>
  <c r="C9" i="5"/>
  <c r="B9" i="5"/>
  <c r="F8" i="5"/>
  <c r="E8" i="5"/>
  <c r="G8" i="5"/>
  <c r="D8" i="5"/>
  <c r="C8" i="5"/>
  <c r="B8" i="5"/>
  <c r="F7" i="5"/>
  <c r="E7" i="5"/>
  <c r="G7" i="5"/>
  <c r="D7" i="5"/>
  <c r="C7" i="5"/>
  <c r="B7" i="5"/>
  <c r="F6" i="5"/>
  <c r="E6" i="5"/>
  <c r="G6" i="5"/>
  <c r="D6" i="5"/>
  <c r="C6" i="5"/>
  <c r="B6" i="5"/>
  <c r="F5" i="5"/>
  <c r="G5" i="5" s="1"/>
  <c r="E5" i="5"/>
  <c r="D5" i="5"/>
  <c r="C5" i="5"/>
  <c r="B5" i="5"/>
</calcChain>
</file>

<file path=xl/sharedStrings.xml><?xml version="1.0" encoding="utf-8"?>
<sst xmlns="http://schemas.openxmlformats.org/spreadsheetml/2006/main" count="73" uniqueCount="27">
  <si>
    <t>年度</t>
    <rPh sb="0" eb="2">
      <t>ネンド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</si>
  <si>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</si>
  <si>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</si>
  <si>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</si>
  <si>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</si>
  <si>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対象人員</t>
    <rPh sb="0" eb="2">
      <t>タイショウ</t>
    </rPh>
    <rPh sb="2" eb="4">
      <t>ジンイン</t>
    </rPh>
    <phoneticPr fontId="2"/>
  </si>
  <si>
    <t>総額</t>
    <rPh sb="0" eb="2">
      <t>ソウガク</t>
    </rPh>
    <phoneticPr fontId="2"/>
  </si>
  <si>
    <t>（単位：人，千円，円）</t>
    <rPh sb="1" eb="3">
      <t>タンイ</t>
    </rPh>
    <rPh sb="4" eb="5">
      <t>ヒト</t>
    </rPh>
    <rPh sb="6" eb="8">
      <t>センエン</t>
    </rPh>
    <rPh sb="9" eb="10">
      <t>エン</t>
    </rPh>
    <phoneticPr fontId="2"/>
  </si>
  <si>
    <t>平成9年度</t>
    <rPh sb="0" eb="2">
      <t>ヘイセイ</t>
    </rPh>
    <rPh sb="3" eb="5">
      <t>ネンド</t>
    </rPh>
    <phoneticPr fontId="2"/>
  </si>
  <si>
    <t>１人当たり</t>
    <rPh sb="0" eb="2">
      <t>ヒトリ</t>
    </rPh>
    <rPh sb="2" eb="3">
      <t>ア</t>
    </rPh>
    <phoneticPr fontId="2"/>
  </si>
  <si>
    <t>保険医療による自己負担相当額</t>
    <rPh sb="0" eb="2">
      <t>ホケン</t>
    </rPh>
    <rPh sb="2" eb="4">
      <t>イリョウ</t>
    </rPh>
    <rPh sb="7" eb="9">
      <t>ジコ</t>
    </rPh>
    <rPh sb="9" eb="11">
      <t>フタン</t>
    </rPh>
    <rPh sb="11" eb="14">
      <t>ソウトウガク</t>
    </rPh>
    <phoneticPr fontId="2"/>
  </si>
  <si>
    <t>一人暮らし老人（65～69歳）</t>
    <rPh sb="0" eb="3">
      <t>ヒトリグ</t>
    </rPh>
    <rPh sb="5" eb="7">
      <t>ロウジン</t>
    </rPh>
    <rPh sb="13" eb="14">
      <t>サイ</t>
    </rPh>
    <phoneticPr fontId="2"/>
  </si>
  <si>
    <t>低所得老人（68～69歳）</t>
    <rPh sb="0" eb="3">
      <t>テイショトク</t>
    </rPh>
    <rPh sb="3" eb="5">
      <t>ロウジン</t>
    </rPh>
    <rPh sb="11" eb="12">
      <t>サイ</t>
    </rPh>
    <phoneticPr fontId="2"/>
  </si>
  <si>
    <t>１人当たり</t>
    <rPh sb="2" eb="3">
      <t>ア</t>
    </rPh>
    <phoneticPr fontId="2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</si>
  <si>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2"/>
  </si>
  <si>
    <t>19-10　ひとり暮し老人及び低所得老人医療の状況</t>
    <rPh sb="9" eb="10">
      <t>グ</t>
    </rPh>
    <rPh sb="11" eb="13">
      <t>ロウジン</t>
    </rPh>
    <rPh sb="13" eb="14">
      <t>オヨ</t>
    </rPh>
    <rPh sb="15" eb="18">
      <t>テイショトク</t>
    </rPh>
    <rPh sb="18" eb="20">
      <t>ロウジン</t>
    </rPh>
    <rPh sb="20" eb="22">
      <t>イリョウ</t>
    </rPh>
    <rPh sb="23" eb="25">
      <t>ジョウキョウ</t>
    </rPh>
    <phoneticPr fontId="2"/>
  </si>
  <si>
    <t>総額(千円)</t>
    <rPh sb="0" eb="2">
      <t>ソウガク</t>
    </rPh>
    <phoneticPr fontId="2"/>
  </si>
  <si>
    <t>１人当たり(円)</t>
    <rPh sb="0" eb="2">
      <t>ヒトリ</t>
    </rPh>
    <rPh sb="2" eb="3">
      <t>ア</t>
    </rPh>
    <rPh sb="6" eb="7">
      <t>エン</t>
    </rPh>
    <phoneticPr fontId="2"/>
  </si>
  <si>
    <t>対象人員（人）</t>
    <rPh sb="0" eb="2">
      <t>タイショウ</t>
    </rPh>
    <rPh sb="2" eb="4">
      <t>ジンイン</t>
    </rPh>
    <rPh sb="5" eb="6">
      <t>ニン</t>
    </rPh>
    <phoneticPr fontId="2"/>
  </si>
  <si>
    <t>13年度</t>
    <rPh sb="2" eb="4">
      <t>ネンド</t>
    </rPh>
    <phoneticPr fontId="2"/>
  </si>
  <si>
    <t>※１平成15年7月制度廃止。平成20年6月まで経過措置により実施</t>
    <rPh sb="2" eb="4">
      <t>ヘイセイ</t>
    </rPh>
    <rPh sb="6" eb="7">
      <t>ネン</t>
    </rPh>
    <rPh sb="8" eb="9">
      <t>ガツ</t>
    </rPh>
    <rPh sb="9" eb="11">
      <t>セイド</t>
    </rPh>
    <rPh sb="11" eb="13">
      <t>ハイシ</t>
    </rPh>
    <rPh sb="14" eb="16">
      <t>ヘイセイ</t>
    </rPh>
    <rPh sb="18" eb="19">
      <t>ネン</t>
    </rPh>
    <rPh sb="20" eb="21">
      <t>ガツ</t>
    </rPh>
    <rPh sb="23" eb="25">
      <t>ケイカ</t>
    </rPh>
    <rPh sb="25" eb="27">
      <t>ソチ</t>
    </rPh>
    <rPh sb="30" eb="32">
      <t>ジッシ</t>
    </rPh>
    <phoneticPr fontId="2"/>
  </si>
  <si>
    <t>※２平成20年3月制度廃止。平成22年3月まで経過措置により実施</t>
    <rPh sb="2" eb="4">
      <t>ヘイセイ</t>
    </rPh>
    <rPh sb="6" eb="7">
      <t>ネン</t>
    </rPh>
    <rPh sb="8" eb="9">
      <t>ガツ</t>
    </rPh>
    <rPh sb="9" eb="11">
      <t>セイド</t>
    </rPh>
    <rPh sb="11" eb="13">
      <t>ハイシ</t>
    </rPh>
    <rPh sb="14" eb="16">
      <t>ヘイセイ</t>
    </rPh>
    <rPh sb="18" eb="19">
      <t>ネン</t>
    </rPh>
    <rPh sb="20" eb="21">
      <t>ガツ</t>
    </rPh>
    <rPh sb="23" eb="25">
      <t>ケイカ</t>
    </rPh>
    <rPh sb="25" eb="27">
      <t>ソチ</t>
    </rPh>
    <rPh sb="30" eb="32">
      <t>ジッシ</t>
    </rPh>
    <phoneticPr fontId="2"/>
  </si>
  <si>
    <t>ひとり暮し老人（65～69歳）※１</t>
    <rPh sb="3" eb="4">
      <t>クレ</t>
    </rPh>
    <rPh sb="5" eb="7">
      <t>ロウジン</t>
    </rPh>
    <rPh sb="13" eb="14">
      <t>サイ</t>
    </rPh>
    <phoneticPr fontId="2"/>
  </si>
  <si>
    <t>低所得老人（68～69歳）※２</t>
    <rPh sb="0" eb="3">
      <t>テイショトク</t>
    </rPh>
    <rPh sb="3" eb="5">
      <t>ロウジン</t>
    </rPh>
    <rPh sb="11" eb="12">
      <t>サイ</t>
    </rPh>
    <phoneticPr fontId="2"/>
  </si>
  <si>
    <t>-</t>
    <phoneticPr fontId="2"/>
  </si>
  <si>
    <t>資料：国保医療課</t>
    <rPh sb="0" eb="2">
      <t>シリョウ</t>
    </rPh>
    <rPh sb="3" eb="4">
      <t>コク</t>
    </rPh>
    <rPh sb="4" eb="5">
      <t>ホ</t>
    </rPh>
    <rPh sb="5" eb="7">
      <t>イリョウ</t>
    </rPh>
    <rPh sb="7" eb="8">
      <t>カ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</si>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</sst>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38" fontId="4" fillId="2" borderId="0" xfId="1" applyFont="1" applyFill="1" applyBorder="1" applyAlignment="1">
      <alignment horizontal="center" vertical="center"/>
    </xf>
    <xf numFmtId="38" fontId="4" fillId="2" borderId="29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8" fontId="4" fillId="0" borderId="31" xfId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8" fontId="4" fillId="2" borderId="27" xfId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38" fontId="4" fillId="0" borderId="52" xfId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view="pageBreakPreview" zoomScaleNormal="100" workbookViewId="0"/>
  </sheetViews>
  <sheetFormatPr defaultRowHeight="14.25" x14ac:dyDescent="0.15"/>
  <cols>
    <col min="1" max="1" width="11.125" style="2" customWidth="1"/>
    <col min="2" max="2" width="12.625" style="7" customWidth="1"/>
    <col min="3" max="4" width="12.875" style="2" customWidth="1"/>
    <col min="5" max="5" width="12.625" style="2" customWidth="1"/>
    <col min="6" max="7" width="12.875" style="2" customWidth="1"/>
    <col min="8" max="8" width="12.125" style="2" customWidth="1"/>
    <col min="9" max="16384" width="9" style="2"/>
  </cols>
  <sheetData>
    <row r="1" spans="1:7" ht="20.100000000000001" customHeight="1" thickBot="1" x14ac:dyDescent="0.2">
      <c r="A1" s="1" t="s">
        <v>15</v>
      </c>
      <c r="B1" s="2"/>
      <c r="F1" s="55"/>
      <c r="G1" s="55"/>
    </row>
    <row r="2" spans="1:7" ht="30" customHeight="1" x14ac:dyDescent="0.15">
      <c r="A2" s="56" t="s">
        <v>0</v>
      </c>
      <c r="B2" s="58" t="s">
        <v>22</v>
      </c>
      <c r="C2" s="58"/>
      <c r="D2" s="58"/>
      <c r="E2" s="58" t="s">
        <v>23</v>
      </c>
      <c r="F2" s="58"/>
      <c r="G2" s="59"/>
    </row>
    <row r="3" spans="1:7" ht="30" customHeight="1" x14ac:dyDescent="0.15">
      <c r="A3" s="57"/>
      <c r="B3" s="51" t="s">
        <v>18</v>
      </c>
      <c r="C3" s="60" t="s">
        <v>10</v>
      </c>
      <c r="D3" s="61"/>
      <c r="E3" s="51" t="s">
        <v>18</v>
      </c>
      <c r="F3" s="60" t="s">
        <v>10</v>
      </c>
      <c r="G3" s="62"/>
    </row>
    <row r="4" spans="1:7" ht="30" customHeight="1" x14ac:dyDescent="0.15">
      <c r="A4" s="57"/>
      <c r="B4" s="52"/>
      <c r="C4" s="33" t="s">
        <v>16</v>
      </c>
      <c r="D4" s="33" t="s">
        <v>17</v>
      </c>
      <c r="E4" s="52"/>
      <c r="F4" s="33" t="s">
        <v>16</v>
      </c>
      <c r="G4" s="34" t="s">
        <v>17</v>
      </c>
    </row>
    <row r="5" spans="1:7" ht="24.95" customHeight="1" x14ac:dyDescent="0.15">
      <c r="A5" s="31" t="s">
        <v>19</v>
      </c>
      <c r="B5" s="5">
        <f>SUM(C40:C43)</f>
        <v>143</v>
      </c>
      <c r="C5" s="5">
        <f>SUM(D40:D43)</f>
        <v>5361</v>
      </c>
      <c r="D5" s="5">
        <f>SUM(E40:E43)</f>
        <v>153914</v>
      </c>
      <c r="E5" s="5">
        <f>SUM(F40:F43)</f>
        <v>378</v>
      </c>
      <c r="F5" s="5">
        <f>SUM(G40:G43)</f>
        <v>9647</v>
      </c>
      <c r="G5" s="32">
        <f>F5*1000/E5</f>
        <v>25521.164021164022</v>
      </c>
    </row>
    <row r="6" spans="1:7" ht="24.95" customHeight="1" x14ac:dyDescent="0.15">
      <c r="A6" s="31">
        <v>14</v>
      </c>
      <c r="B6" s="5">
        <f>SUM(C44:C47)</f>
        <v>150</v>
      </c>
      <c r="C6" s="5">
        <f>SUM(D44:D47)</f>
        <v>5279</v>
      </c>
      <c r="D6" s="5">
        <f>SUM(E44:E47)</f>
        <v>157263</v>
      </c>
      <c r="E6" s="5">
        <f>SUM(F44:F47)</f>
        <v>378</v>
      </c>
      <c r="F6" s="5">
        <f>SUM(G44:G47)</f>
        <v>8068</v>
      </c>
      <c r="G6" s="32">
        <f>F6*1000/E6</f>
        <v>21343.915343915345</v>
      </c>
    </row>
    <row r="7" spans="1:7" ht="24.95" customHeight="1" x14ac:dyDescent="0.15">
      <c r="A7" s="31">
        <v>15</v>
      </c>
      <c r="B7" s="5">
        <f>SUM(C48:C51)</f>
        <v>170</v>
      </c>
      <c r="C7" s="5">
        <f>SUM(D48:D51)</f>
        <v>5503</v>
      </c>
      <c r="D7" s="5">
        <f>SUM(E48:E51)</f>
        <v>105084</v>
      </c>
      <c r="E7" s="5">
        <f>SUM(F48:F51)</f>
        <v>347</v>
      </c>
      <c r="F7" s="5">
        <f>SUM(G48:G51)</f>
        <v>9287</v>
      </c>
      <c r="G7" s="32">
        <f>F7*1000/E7</f>
        <v>26763.688760806916</v>
      </c>
    </row>
    <row r="8" spans="1:7" ht="24.95" customHeight="1" x14ac:dyDescent="0.15">
      <c r="A8" s="31">
        <v>16</v>
      </c>
      <c r="B8" s="5">
        <f>SUM(C52:C55)</f>
        <v>78</v>
      </c>
      <c r="C8" s="5">
        <f>SUM(D52:D55)</f>
        <v>4115</v>
      </c>
      <c r="D8" s="5">
        <f>SUM(E52:E55)</f>
        <v>202793</v>
      </c>
      <c r="E8" s="5">
        <f>SUM(F52:F55)</f>
        <v>402</v>
      </c>
      <c r="F8" s="5">
        <f>SUM(G52:G55)</f>
        <v>13833</v>
      </c>
      <c r="G8" s="32">
        <f>F8*1000/E8</f>
        <v>34410.447761194031</v>
      </c>
    </row>
    <row r="9" spans="1:7" ht="24.95" customHeight="1" x14ac:dyDescent="0.15">
      <c r="A9" s="31">
        <v>17</v>
      </c>
      <c r="B9" s="5">
        <f t="shared" ref="B9:G9" si="0">SUM(C56:C59)</f>
        <v>46</v>
      </c>
      <c r="C9" s="5">
        <f t="shared" si="0"/>
        <v>2544</v>
      </c>
      <c r="D9" s="5">
        <f t="shared" si="0"/>
        <v>55304</v>
      </c>
      <c r="E9" s="5">
        <f t="shared" si="0"/>
        <v>179</v>
      </c>
      <c r="F9" s="5">
        <f t="shared" si="0"/>
        <v>12779</v>
      </c>
      <c r="G9" s="32">
        <f t="shared" si="0"/>
        <v>71391</v>
      </c>
    </row>
    <row r="10" spans="1:7" ht="24.95" customHeight="1" x14ac:dyDescent="0.15">
      <c r="A10" s="38">
        <v>18</v>
      </c>
      <c r="B10" s="39">
        <v>29</v>
      </c>
      <c r="C10" s="37">
        <v>1726</v>
      </c>
      <c r="D10" s="37">
        <v>59517</v>
      </c>
      <c r="E10" s="37">
        <v>55</v>
      </c>
      <c r="F10" s="37">
        <v>4278</v>
      </c>
      <c r="G10" s="40">
        <v>77781</v>
      </c>
    </row>
    <row r="11" spans="1:7" ht="28.5" hidden="1" customHeight="1" thickBot="1" x14ac:dyDescent="0.2">
      <c r="A11" s="38">
        <v>19</v>
      </c>
      <c r="B11" s="36"/>
      <c r="C11" s="35"/>
      <c r="D11" s="35"/>
      <c r="E11" s="35"/>
      <c r="F11" s="35"/>
      <c r="G11" s="45"/>
    </row>
    <row r="12" spans="1:7" ht="24.95" customHeight="1" x14ac:dyDescent="0.15">
      <c r="A12" s="46">
        <v>19</v>
      </c>
      <c r="B12" s="39">
        <v>25</v>
      </c>
      <c r="C12" s="37">
        <v>1840</v>
      </c>
      <c r="D12" s="37">
        <v>73587</v>
      </c>
      <c r="E12" s="37">
        <v>9</v>
      </c>
      <c r="F12" s="37">
        <v>599</v>
      </c>
      <c r="G12" s="40">
        <v>66549</v>
      </c>
    </row>
    <row r="13" spans="1:7" s="41" customFormat="1" ht="24.95" customHeight="1" x14ac:dyDescent="0.15">
      <c r="A13" s="46">
        <v>20</v>
      </c>
      <c r="B13" s="39">
        <v>8</v>
      </c>
      <c r="C13" s="37">
        <v>103</v>
      </c>
      <c r="D13" s="37">
        <v>12859</v>
      </c>
      <c r="E13" s="37">
        <v>7</v>
      </c>
      <c r="F13" s="37">
        <v>337</v>
      </c>
      <c r="G13" s="40">
        <v>48143</v>
      </c>
    </row>
    <row r="14" spans="1:7" s="41" customFormat="1" ht="24.95" customHeight="1" x14ac:dyDescent="0.15">
      <c r="A14" s="46">
        <v>21</v>
      </c>
      <c r="B14" s="39" t="s">
        <v>24</v>
      </c>
      <c r="C14" s="37" t="s">
        <v>24</v>
      </c>
      <c r="D14" s="37" t="s">
        <v>24</v>
      </c>
      <c r="E14" s="37">
        <v>2</v>
      </c>
      <c r="F14" s="37">
        <v>98</v>
      </c>
      <c r="G14" s="40">
        <v>48750</v>
      </c>
    </row>
    <row r="15" spans="1:7" s="41" customFormat="1" ht="24.95" customHeight="1" x14ac:dyDescent="0.15">
      <c r="A15" s="49">
        <v>22</v>
      </c>
      <c r="B15" s="47" t="s">
        <v>26</v>
      </c>
      <c r="C15" s="48" t="s">
        <v>26</v>
      </c>
      <c r="D15" s="48" t="s">
        <v>26</v>
      </c>
      <c r="E15" s="48" t="s">
        <v>26</v>
      </c>
      <c r="F15" s="48" t="s">
        <v>26</v>
      </c>
      <c r="G15" s="50" t="s">
        <v>26</v>
      </c>
    </row>
    <row r="16" spans="1:7" s="41" customFormat="1" ht="24.95" customHeight="1" x14ac:dyDescent="0.15">
      <c r="A16" s="43" t="s">
        <v>20</v>
      </c>
      <c r="B16" s="42"/>
      <c r="C16" s="42"/>
      <c r="D16" s="42"/>
      <c r="E16" s="42"/>
      <c r="F16" s="42"/>
      <c r="G16" s="42"/>
    </row>
    <row r="17" spans="1:8" s="41" customFormat="1" ht="24.95" customHeight="1" x14ac:dyDescent="0.15">
      <c r="A17" s="44" t="s">
        <v>21</v>
      </c>
      <c r="B17" s="37"/>
      <c r="C17" s="37"/>
      <c r="D17" s="37"/>
      <c r="E17" s="37"/>
      <c r="F17" s="37"/>
      <c r="G17" s="37"/>
    </row>
    <row r="18" spans="1:8" x14ac:dyDescent="0.15">
      <c r="A18" s="2" t="s">
        <v>25</v>
      </c>
    </row>
    <row r="20" spans="1:8" ht="18" hidden="1" customHeight="1" thickBot="1" x14ac:dyDescent="0.2">
      <c r="A20" s="1" t="s">
        <v>15</v>
      </c>
      <c r="G20" s="55" t="s">
        <v>7</v>
      </c>
      <c r="H20" s="55"/>
    </row>
    <row r="21" spans="1:8" hidden="1" x14ac:dyDescent="0.15">
      <c r="A21" s="68" t="s">
        <v>0</v>
      </c>
      <c r="B21" s="68"/>
      <c r="C21" s="70" t="s">
        <v>11</v>
      </c>
      <c r="D21" s="70"/>
      <c r="E21" s="70"/>
      <c r="F21" s="70" t="s">
        <v>12</v>
      </c>
      <c r="G21" s="70"/>
      <c r="H21" s="71"/>
    </row>
    <row r="22" spans="1:8" hidden="1" x14ac:dyDescent="0.15">
      <c r="A22" s="69"/>
      <c r="B22" s="69"/>
      <c r="C22" s="72" t="s">
        <v>5</v>
      </c>
      <c r="D22" s="72" t="s">
        <v>10</v>
      </c>
      <c r="E22" s="72"/>
      <c r="F22" s="72" t="s">
        <v>5</v>
      </c>
      <c r="G22" s="72" t="s">
        <v>10</v>
      </c>
      <c r="H22" s="73"/>
    </row>
    <row r="23" spans="1:8" hidden="1" x14ac:dyDescent="0.15">
      <c r="A23" s="69"/>
      <c r="B23" s="69"/>
      <c r="C23" s="72"/>
      <c r="D23" s="3" t="s">
        <v>6</v>
      </c>
      <c r="E23" s="3" t="s">
        <v>9</v>
      </c>
      <c r="F23" s="72"/>
      <c r="G23" s="3" t="s">
        <v>6</v>
      </c>
      <c r="H23" s="4" t="s">
        <v>13</v>
      </c>
    </row>
    <row r="24" spans="1:8" hidden="1" x14ac:dyDescent="0.15">
      <c r="A24" s="53" t="s">
        <v>8</v>
      </c>
      <c r="B24" s="6" t="s">
        <v>1</v>
      </c>
      <c r="C24" s="5">
        <v>159</v>
      </c>
      <c r="D24" s="5">
        <v>3679</v>
      </c>
      <c r="E24" s="5">
        <v>23138</v>
      </c>
      <c r="F24" s="5">
        <v>305</v>
      </c>
      <c r="G24" s="5">
        <v>6831</v>
      </c>
      <c r="H24" s="5">
        <v>22397</v>
      </c>
    </row>
    <row r="25" spans="1:8" hidden="1" x14ac:dyDescent="0.15">
      <c r="A25" s="53"/>
      <c r="B25" s="6" t="s">
        <v>2</v>
      </c>
      <c r="C25" s="5"/>
      <c r="D25" s="5"/>
      <c r="E25" s="5"/>
      <c r="F25" s="5"/>
      <c r="G25" s="5"/>
      <c r="H25" s="5"/>
    </row>
    <row r="26" spans="1:8" hidden="1" x14ac:dyDescent="0.15">
      <c r="A26" s="53"/>
      <c r="B26" s="6" t="s">
        <v>3</v>
      </c>
      <c r="C26" s="5"/>
      <c r="D26" s="5"/>
      <c r="E26" s="5"/>
      <c r="F26" s="5"/>
      <c r="G26" s="5"/>
      <c r="H26" s="5"/>
    </row>
    <row r="27" spans="1:8" hidden="1" x14ac:dyDescent="0.15">
      <c r="A27" s="53"/>
      <c r="B27" s="6" t="s">
        <v>4</v>
      </c>
      <c r="C27" s="5"/>
      <c r="D27" s="5"/>
      <c r="E27" s="5"/>
      <c r="F27" s="5"/>
      <c r="G27" s="5"/>
      <c r="H27" s="5"/>
    </row>
    <row r="28" spans="1:8" hidden="1" x14ac:dyDescent="0.15">
      <c r="A28" s="53">
        <v>10</v>
      </c>
      <c r="B28" s="6" t="s">
        <v>1</v>
      </c>
      <c r="C28" s="5">
        <v>152</v>
      </c>
      <c r="D28" s="5">
        <v>3699</v>
      </c>
      <c r="E28" s="5">
        <v>24332</v>
      </c>
      <c r="F28" s="5">
        <v>338</v>
      </c>
      <c r="G28" s="5">
        <v>7607</v>
      </c>
      <c r="H28" s="5">
        <v>22506</v>
      </c>
    </row>
    <row r="29" spans="1:8" hidden="1" x14ac:dyDescent="0.15">
      <c r="A29" s="53"/>
      <c r="B29" s="6" t="s">
        <v>2</v>
      </c>
      <c r="C29" s="5"/>
      <c r="D29" s="5"/>
      <c r="E29" s="5"/>
      <c r="F29" s="5"/>
      <c r="G29" s="5"/>
      <c r="H29" s="5"/>
    </row>
    <row r="30" spans="1:8" hidden="1" x14ac:dyDescent="0.15">
      <c r="A30" s="53"/>
      <c r="B30" s="6" t="s">
        <v>3</v>
      </c>
      <c r="C30" s="5"/>
      <c r="D30" s="5"/>
      <c r="E30" s="5"/>
      <c r="F30" s="5"/>
      <c r="G30" s="5"/>
      <c r="H30" s="5"/>
    </row>
    <row r="31" spans="1:8" hidden="1" x14ac:dyDescent="0.15">
      <c r="A31" s="53"/>
      <c r="B31" s="6" t="s">
        <v>4</v>
      </c>
      <c r="C31" s="5"/>
      <c r="D31" s="5"/>
      <c r="E31" s="5"/>
      <c r="F31" s="5"/>
      <c r="G31" s="5"/>
      <c r="H31" s="5"/>
    </row>
    <row r="32" spans="1:8" hidden="1" x14ac:dyDescent="0.15">
      <c r="A32" s="53">
        <v>11</v>
      </c>
      <c r="B32" s="6" t="s">
        <v>1</v>
      </c>
      <c r="C32" s="5">
        <v>218</v>
      </c>
      <c r="D32" s="5">
        <v>4155</v>
      </c>
      <c r="E32" s="5">
        <v>19059</v>
      </c>
      <c r="F32" s="5">
        <v>421</v>
      </c>
      <c r="G32" s="5">
        <v>7179</v>
      </c>
      <c r="H32" s="5">
        <v>17052</v>
      </c>
    </row>
    <row r="33" spans="1:8" hidden="1" x14ac:dyDescent="0.15">
      <c r="A33" s="53"/>
      <c r="B33" s="6" t="s">
        <v>2</v>
      </c>
      <c r="C33" s="5"/>
      <c r="D33" s="5"/>
      <c r="E33" s="5"/>
      <c r="F33" s="5"/>
      <c r="G33" s="5"/>
      <c r="H33" s="5"/>
    </row>
    <row r="34" spans="1:8" hidden="1" x14ac:dyDescent="0.15">
      <c r="A34" s="53"/>
      <c r="B34" s="6" t="s">
        <v>3</v>
      </c>
      <c r="C34" s="5"/>
      <c r="D34" s="5"/>
      <c r="E34" s="5"/>
      <c r="F34" s="5"/>
      <c r="G34" s="5"/>
      <c r="H34" s="5"/>
    </row>
    <row r="35" spans="1:8" hidden="1" x14ac:dyDescent="0.15">
      <c r="A35" s="53"/>
      <c r="B35" s="6" t="s">
        <v>4</v>
      </c>
      <c r="C35" s="5"/>
      <c r="D35" s="5"/>
      <c r="E35" s="5"/>
      <c r="F35" s="5"/>
      <c r="G35" s="5"/>
      <c r="H35" s="5"/>
    </row>
    <row r="36" spans="1:8" hidden="1" x14ac:dyDescent="0.15">
      <c r="A36" s="53">
        <v>12</v>
      </c>
      <c r="B36" s="6" t="s">
        <v>1</v>
      </c>
      <c r="C36" s="5">
        <v>213</v>
      </c>
      <c r="D36" s="5">
        <v>4248</v>
      </c>
      <c r="E36" s="5">
        <v>19944</v>
      </c>
      <c r="F36" s="5">
        <v>468</v>
      </c>
      <c r="G36" s="5">
        <v>9204</v>
      </c>
      <c r="H36" s="5">
        <v>19667</v>
      </c>
    </row>
    <row r="37" spans="1:8" hidden="1" x14ac:dyDescent="0.15">
      <c r="A37" s="53"/>
      <c r="B37" s="6" t="s">
        <v>2</v>
      </c>
      <c r="C37" s="5"/>
      <c r="D37" s="5"/>
      <c r="E37" s="5"/>
      <c r="F37" s="5"/>
      <c r="G37" s="5"/>
      <c r="H37" s="5"/>
    </row>
    <row r="38" spans="1:8" hidden="1" x14ac:dyDescent="0.15">
      <c r="A38" s="53"/>
      <c r="B38" s="6" t="s">
        <v>3</v>
      </c>
      <c r="C38" s="5"/>
      <c r="D38" s="5"/>
      <c r="E38" s="5"/>
      <c r="F38" s="5"/>
      <c r="G38" s="5"/>
      <c r="H38" s="5"/>
    </row>
    <row r="39" spans="1:8" hidden="1" x14ac:dyDescent="0.15">
      <c r="A39" s="53"/>
      <c r="B39" s="6" t="s">
        <v>4</v>
      </c>
      <c r="C39" s="5"/>
      <c r="D39" s="5"/>
      <c r="E39" s="5"/>
      <c r="F39" s="5"/>
      <c r="G39" s="5"/>
      <c r="H39" s="5"/>
    </row>
    <row r="40" spans="1:8" hidden="1" x14ac:dyDescent="0.15">
      <c r="A40" s="53">
        <v>13</v>
      </c>
      <c r="B40" s="8" t="s">
        <v>1</v>
      </c>
      <c r="C40" s="9">
        <v>119</v>
      </c>
      <c r="D40" s="10">
        <v>4244</v>
      </c>
      <c r="E40" s="10">
        <v>35664</v>
      </c>
      <c r="F40" s="10">
        <v>356</v>
      </c>
      <c r="G40" s="10">
        <v>8787</v>
      </c>
      <c r="H40" s="11">
        <v>24683</v>
      </c>
    </row>
    <row r="41" spans="1:8" hidden="1" x14ac:dyDescent="0.15">
      <c r="A41" s="53"/>
      <c r="B41" s="8" t="s">
        <v>2</v>
      </c>
      <c r="C41" s="9">
        <v>20</v>
      </c>
      <c r="D41" s="10">
        <v>805</v>
      </c>
      <c r="E41" s="10">
        <v>40250</v>
      </c>
      <c r="F41" s="10">
        <v>12</v>
      </c>
      <c r="G41" s="10">
        <v>119</v>
      </c>
      <c r="H41" s="11">
        <v>9917</v>
      </c>
    </row>
    <row r="42" spans="1:8" hidden="1" x14ac:dyDescent="0.15">
      <c r="A42" s="53"/>
      <c r="B42" s="8" t="s">
        <v>3</v>
      </c>
      <c r="C42" s="9">
        <v>4</v>
      </c>
      <c r="D42" s="10">
        <v>312</v>
      </c>
      <c r="E42" s="10">
        <v>78000</v>
      </c>
      <c r="F42" s="10">
        <v>4</v>
      </c>
      <c r="G42" s="10">
        <v>311</v>
      </c>
      <c r="H42" s="11">
        <v>77750</v>
      </c>
    </row>
    <row r="43" spans="1:8" hidden="1" x14ac:dyDescent="0.15">
      <c r="A43" s="53"/>
      <c r="B43" s="12" t="s">
        <v>4</v>
      </c>
      <c r="C43" s="13"/>
      <c r="D43" s="14"/>
      <c r="E43" s="14"/>
      <c r="F43" s="14">
        <v>6</v>
      </c>
      <c r="G43" s="14">
        <v>430</v>
      </c>
      <c r="H43" s="15">
        <v>71667</v>
      </c>
    </row>
    <row r="44" spans="1:8" hidden="1" x14ac:dyDescent="0.15">
      <c r="A44" s="63">
        <v>14</v>
      </c>
      <c r="B44" s="16" t="s">
        <v>1</v>
      </c>
      <c r="C44" s="17">
        <v>123</v>
      </c>
      <c r="D44" s="18">
        <v>3832</v>
      </c>
      <c r="E44" s="18">
        <v>31154</v>
      </c>
      <c r="F44" s="18">
        <v>356</v>
      </c>
      <c r="G44" s="18">
        <v>6849</v>
      </c>
      <c r="H44" s="19">
        <v>19239</v>
      </c>
    </row>
    <row r="45" spans="1:8" hidden="1" x14ac:dyDescent="0.15">
      <c r="A45" s="53"/>
      <c r="B45" s="8" t="s">
        <v>2</v>
      </c>
      <c r="C45" s="9">
        <v>23</v>
      </c>
      <c r="D45" s="10">
        <v>1141</v>
      </c>
      <c r="E45" s="10">
        <v>49609</v>
      </c>
      <c r="F45" s="10">
        <v>10</v>
      </c>
      <c r="G45" s="10">
        <v>320</v>
      </c>
      <c r="H45" s="11">
        <v>32000</v>
      </c>
    </row>
    <row r="46" spans="1:8" hidden="1" x14ac:dyDescent="0.15">
      <c r="A46" s="53"/>
      <c r="B46" s="8" t="s">
        <v>3</v>
      </c>
      <c r="C46" s="9">
        <v>4</v>
      </c>
      <c r="D46" s="10">
        <v>306</v>
      </c>
      <c r="E46" s="10">
        <v>76500</v>
      </c>
      <c r="F46" s="10">
        <v>5</v>
      </c>
      <c r="G46" s="10">
        <v>138</v>
      </c>
      <c r="H46" s="11">
        <v>27600</v>
      </c>
    </row>
    <row r="47" spans="1:8" hidden="1" x14ac:dyDescent="0.15">
      <c r="A47" s="64"/>
      <c r="B47" s="20" t="s">
        <v>4</v>
      </c>
      <c r="C47" s="21"/>
      <c r="D47" s="22"/>
      <c r="E47" s="22"/>
      <c r="F47" s="22">
        <v>7</v>
      </c>
      <c r="G47" s="22">
        <v>761</v>
      </c>
      <c r="H47" s="23">
        <v>108714</v>
      </c>
    </row>
    <row r="48" spans="1:8" hidden="1" x14ac:dyDescent="0.15">
      <c r="A48" s="53">
        <v>15</v>
      </c>
      <c r="B48" s="24" t="s">
        <v>1</v>
      </c>
      <c r="C48" s="25">
        <v>154</v>
      </c>
      <c r="D48" s="26">
        <v>4831</v>
      </c>
      <c r="E48" s="26">
        <v>31370</v>
      </c>
      <c r="F48" s="26">
        <v>339</v>
      </c>
      <c r="G48" s="26">
        <v>8951</v>
      </c>
      <c r="H48" s="27">
        <v>26404</v>
      </c>
    </row>
    <row r="49" spans="1:8" hidden="1" x14ac:dyDescent="0.15">
      <c r="A49" s="53"/>
      <c r="B49" s="8" t="s">
        <v>2</v>
      </c>
      <c r="C49" s="9">
        <v>14</v>
      </c>
      <c r="D49" s="10">
        <v>612</v>
      </c>
      <c r="E49" s="10">
        <v>43714</v>
      </c>
      <c r="F49" s="10">
        <v>6</v>
      </c>
      <c r="G49" s="10">
        <v>125</v>
      </c>
      <c r="H49" s="11">
        <v>20833</v>
      </c>
    </row>
    <row r="50" spans="1:8" hidden="1" x14ac:dyDescent="0.15">
      <c r="A50" s="53"/>
      <c r="B50" s="8" t="s">
        <v>3</v>
      </c>
      <c r="C50" s="9">
        <v>2</v>
      </c>
      <c r="D50" s="10">
        <v>60</v>
      </c>
      <c r="E50" s="10">
        <v>30000</v>
      </c>
      <c r="F50" s="10">
        <v>1</v>
      </c>
      <c r="G50" s="10">
        <v>46</v>
      </c>
      <c r="H50" s="11">
        <v>46000</v>
      </c>
    </row>
    <row r="51" spans="1:8" hidden="1" x14ac:dyDescent="0.15">
      <c r="A51" s="53"/>
      <c r="B51" s="12" t="s">
        <v>4</v>
      </c>
      <c r="C51" s="13"/>
      <c r="D51" s="14"/>
      <c r="E51" s="14"/>
      <c r="F51" s="14">
        <v>1</v>
      </c>
      <c r="G51" s="14">
        <v>165</v>
      </c>
      <c r="H51" s="15">
        <v>165000</v>
      </c>
    </row>
    <row r="52" spans="1:8" hidden="1" x14ac:dyDescent="0.15">
      <c r="A52" s="63">
        <v>16</v>
      </c>
      <c r="B52" s="16" t="s">
        <v>1</v>
      </c>
      <c r="C52" s="17">
        <v>75</v>
      </c>
      <c r="D52" s="18">
        <v>3922</v>
      </c>
      <c r="E52" s="18">
        <v>52293</v>
      </c>
      <c r="F52" s="18">
        <v>394</v>
      </c>
      <c r="G52" s="18">
        <v>13359</v>
      </c>
      <c r="H52" s="19">
        <v>33906</v>
      </c>
    </row>
    <row r="53" spans="1:8" hidden="1" x14ac:dyDescent="0.15">
      <c r="A53" s="53"/>
      <c r="B53" s="8" t="s">
        <v>2</v>
      </c>
      <c r="C53" s="9">
        <v>1</v>
      </c>
      <c r="D53" s="10">
        <v>108</v>
      </c>
      <c r="E53" s="10">
        <v>108000</v>
      </c>
      <c r="F53" s="10">
        <v>5</v>
      </c>
      <c r="G53" s="10">
        <v>265</v>
      </c>
      <c r="H53" s="11">
        <v>53000</v>
      </c>
    </row>
    <row r="54" spans="1:8" hidden="1" x14ac:dyDescent="0.15">
      <c r="A54" s="53"/>
      <c r="B54" s="8" t="s">
        <v>3</v>
      </c>
      <c r="C54" s="9">
        <v>2</v>
      </c>
      <c r="D54" s="10">
        <v>85</v>
      </c>
      <c r="E54" s="10">
        <v>42500</v>
      </c>
      <c r="F54" s="10">
        <v>1</v>
      </c>
      <c r="G54" s="10">
        <v>2</v>
      </c>
      <c r="H54" s="11">
        <v>2000</v>
      </c>
    </row>
    <row r="55" spans="1:8" hidden="1" x14ac:dyDescent="0.15">
      <c r="A55" s="64"/>
      <c r="B55" s="20" t="s">
        <v>4</v>
      </c>
      <c r="C55" s="21"/>
      <c r="D55" s="22"/>
      <c r="E55" s="22"/>
      <c r="F55" s="22">
        <v>2</v>
      </c>
      <c r="G55" s="22">
        <v>207</v>
      </c>
      <c r="H55" s="23">
        <v>103500</v>
      </c>
    </row>
    <row r="56" spans="1:8" hidden="1" x14ac:dyDescent="0.15">
      <c r="A56" s="53">
        <v>17</v>
      </c>
      <c r="B56" s="65" t="s">
        <v>1</v>
      </c>
      <c r="C56" s="25"/>
      <c r="D56" s="26"/>
      <c r="E56" s="26"/>
      <c r="F56" s="26"/>
      <c r="G56" s="26"/>
      <c r="H56" s="27"/>
    </row>
    <row r="57" spans="1:8" hidden="1" x14ac:dyDescent="0.15">
      <c r="A57" s="53"/>
      <c r="B57" s="66"/>
      <c r="C57" s="9">
        <v>46</v>
      </c>
      <c r="D57" s="10">
        <v>2544</v>
      </c>
      <c r="E57" s="10">
        <v>55304</v>
      </c>
      <c r="F57" s="10">
        <v>179</v>
      </c>
      <c r="G57" s="10">
        <v>12779</v>
      </c>
      <c r="H57" s="11">
        <v>71391</v>
      </c>
    </row>
    <row r="58" spans="1:8" hidden="1" x14ac:dyDescent="0.15">
      <c r="A58" s="53"/>
      <c r="B58" s="66"/>
      <c r="C58" s="9"/>
      <c r="D58" s="10"/>
      <c r="E58" s="10"/>
      <c r="F58" s="10"/>
      <c r="G58" s="10"/>
      <c r="H58" s="11"/>
    </row>
    <row r="59" spans="1:8" ht="15" hidden="1" thickBot="1" x14ac:dyDescent="0.2">
      <c r="A59" s="54"/>
      <c r="B59" s="67"/>
      <c r="C59" s="28"/>
      <c r="D59" s="29"/>
      <c r="E59" s="29"/>
      <c r="F59" s="29"/>
      <c r="G59" s="29"/>
      <c r="H59" s="30"/>
    </row>
    <row r="60" spans="1:8" hidden="1" x14ac:dyDescent="0.15">
      <c r="A60" s="2" t="s">
        <v>14</v>
      </c>
    </row>
  </sheetData>
  <mergeCells count="27">
    <mergeCell ref="B56:B59"/>
    <mergeCell ref="G20:H20"/>
    <mergeCell ref="A21:A23"/>
    <mergeCell ref="F21:H21"/>
    <mergeCell ref="F22:F23"/>
    <mergeCell ref="G22:H22"/>
    <mergeCell ref="B21:B23"/>
    <mergeCell ref="C22:C23"/>
    <mergeCell ref="D22:E22"/>
    <mergeCell ref="C21:E21"/>
    <mergeCell ref="A28:A31"/>
    <mergeCell ref="A32:A35"/>
    <mergeCell ref="A52:A55"/>
    <mergeCell ref="A36:A39"/>
    <mergeCell ref="A40:A43"/>
    <mergeCell ref="A44:A47"/>
    <mergeCell ref="A48:A51"/>
    <mergeCell ref="B3:B4"/>
    <mergeCell ref="A56:A59"/>
    <mergeCell ref="F1:G1"/>
    <mergeCell ref="A2:A4"/>
    <mergeCell ref="B2:D2"/>
    <mergeCell ref="E2:G2"/>
    <mergeCell ref="C3:D3"/>
    <mergeCell ref="E3:E4"/>
    <mergeCell ref="F3:G3"/>
    <mergeCell ref="A24:A27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19-10</vt:lpstr>
      <vt:lpstr>'19-10'!Print_Area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2011-07-12T01:19:01Z</cp:lastPrinted>
  <dcterms:created xsi:type="dcterms:W3CDTF">1997-01-08T22:48:59Z</dcterms:created>
  <dcterms:modified xsi:type="dcterms:W3CDTF">2023-04-14T02:58:44Z</dcterms:modified>
</cp:coreProperties>
</file>