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988EF919-98FE-4EB4-878E-A4847337919A}" xr6:coauthVersionLast="36" xr6:coauthVersionMax="36" xr10:uidLastSave="{00000000-0000-0000-0000-000000000000}"/>
  <bookViews>
    <workbookView xWindow="0" yWindow="0" windowWidth="14580" windowHeight="12300" tabRatio="724"/>
  </bookViews>
  <sheets>
    <sheet name="22-3" sheetId="5" r:id="rId1"/>
    <sheet name="22-5" sheetId="7" state="hidden" r:id="rId2"/>
  </sheets>
  <definedNames>
    <definedName name="_xlnm.Print_Area" localSheetId="0">'22-3'!$A$1:$L$56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5" i="5" l="1"/>
  <c r="L13" i="5"/>
  <c r="D13" i="5"/>
  <c r="E13" i="5"/>
  <c r="F13" i="5"/>
  <c r="G13" i="5"/>
  <c r="H13" i="5"/>
  <c r="I13" i="5"/>
  <c r="J13" i="5"/>
  <c r="K13" i="5"/>
  <c r="C13" i="5"/>
  <c r="C10" i="5"/>
  <c r="D10" i="5"/>
  <c r="F10" i="5"/>
  <c r="G10" i="5"/>
  <c r="H10" i="5"/>
  <c r="I10" i="5"/>
  <c r="J10" i="5"/>
  <c r="K10" i="5"/>
  <c r="L10" i="5"/>
  <c r="E10" i="5"/>
  <c r="B10" i="5" s="1"/>
  <c r="E6" i="5"/>
  <c r="B40" i="5"/>
  <c r="B13" i="5"/>
  <c r="B37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B12" i="5"/>
  <c r="B11" i="5"/>
  <c r="C8" i="5"/>
  <c r="D8" i="5"/>
  <c r="E8" i="5"/>
  <c r="F8" i="5"/>
  <c r="G8" i="5"/>
  <c r="H8" i="5"/>
  <c r="I8" i="5"/>
  <c r="B8" i="5" s="1"/>
  <c r="J8" i="5"/>
  <c r="K8" i="5"/>
  <c r="L8" i="5"/>
  <c r="C9" i="5"/>
  <c r="B9" i="5" s="1"/>
  <c r="D9" i="5"/>
  <c r="E9" i="5"/>
  <c r="F9" i="5"/>
  <c r="G9" i="5"/>
  <c r="H9" i="5"/>
  <c r="I9" i="5"/>
  <c r="J9" i="5"/>
  <c r="K9" i="5"/>
  <c r="L9" i="5"/>
  <c r="B23" i="5"/>
  <c r="B22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B34" i="5"/>
  <c r="B33" i="5"/>
  <c r="B32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 s="1"/>
  <c r="C6" i="5"/>
  <c r="B6" i="5" s="1"/>
  <c r="C7" i="5"/>
  <c r="B7" i="5" s="1"/>
  <c r="C3" i="5"/>
  <c r="B3" i="5" s="1"/>
  <c r="B19" i="5"/>
  <c r="B20" i="5"/>
  <c r="B21" i="5"/>
</calcChain>
</file>

<file path=xl/sharedStrings.xml><?xml version="1.0" encoding="utf-8"?>
<sst xmlns="http://schemas.openxmlformats.org/spreadsheetml/2006/main" count="364" uniqueCount="62">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</sst>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view="pageBreakPreview" zoomScaleNormal="100" zoomScaleSheetLayoutView="100" workbookViewId="0"/>
  </sheetViews>
  <sheetFormatPr defaultRowHeight="14.25"/>
  <cols>
    <col min="1" max="1" width="7.875" style="26" customWidth="1"/>
    <col min="2" max="12" width="7.125" style="26" customWidth="1"/>
    <col min="13" max="16384" width="9" style="26"/>
  </cols>
  <sheetData>
    <row r="1" spans="1:12" ht="18" customHeight="1" thickBot="1">
      <c r="A1" s="25" t="s">
        <v>59</v>
      </c>
      <c r="F1" s="27" t="s">
        <v>49</v>
      </c>
      <c r="L1" s="28" t="s">
        <v>4</v>
      </c>
    </row>
    <row r="2" spans="1:12" ht="27" customHeight="1">
      <c r="A2" s="24"/>
      <c r="B2" s="11" t="s">
        <v>0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3" t="s">
        <v>1</v>
      </c>
    </row>
    <row r="3" spans="1:12" ht="10.5" hidden="1" customHeight="1">
      <c r="A3" s="29" t="s">
        <v>40</v>
      </c>
      <c r="B3" s="30" t="e">
        <f t="shared" ref="B3:B10" si="0">SUM(C3:L3)</f>
        <v>#REF!</v>
      </c>
      <c r="C3" s="31" t="e">
        <f>SUM(#REF!,#REF!,#REF!)</f>
        <v>#REF!</v>
      </c>
      <c r="D3" s="31" t="e">
        <f>SUM(#REF!,#REF!,#REF!)</f>
        <v>#REF!</v>
      </c>
      <c r="E3" s="31" t="e">
        <f>SUM(#REF!,#REF!,#REF!)</f>
        <v>#REF!</v>
      </c>
      <c r="F3" s="31" t="e">
        <f>SUM(#REF!,#REF!,#REF!)</f>
        <v>#REF!</v>
      </c>
      <c r="G3" s="31" t="e">
        <f>SUM(#REF!,#REF!,#REF!)</f>
        <v>#REF!</v>
      </c>
      <c r="H3" s="31" t="e">
        <f>SUM(#REF!,#REF!,#REF!)</f>
        <v>#REF!</v>
      </c>
      <c r="I3" s="31" t="e">
        <f>SUM(#REF!,#REF!,#REF!)</f>
        <v>#REF!</v>
      </c>
      <c r="J3" s="31" t="e">
        <f>SUM(#REF!,#REF!,#REF!)</f>
        <v>#REF!</v>
      </c>
      <c r="K3" s="31" t="e">
        <f>SUM(#REF!,#REF!,#REF!)</f>
        <v>#REF!</v>
      </c>
      <c r="L3" s="31" t="e">
        <f>SUM(#REF!,#REF!,#REF!)</f>
        <v>#REF!</v>
      </c>
    </row>
    <row r="4" spans="1:12" ht="10.5" hidden="1" customHeight="1">
      <c r="A4" s="29">
        <v>14</v>
      </c>
      <c r="B4" s="30" t="e">
        <f t="shared" si="0"/>
        <v>#REF!</v>
      </c>
      <c r="C4" s="32" t="e">
        <f>SUM(#REF!,#REF!,#REF!)</f>
        <v>#REF!</v>
      </c>
      <c r="D4" s="32" t="e">
        <f>SUM(#REF!,#REF!,#REF!)</f>
        <v>#REF!</v>
      </c>
      <c r="E4" s="32" t="e">
        <f>SUM(#REF!,#REF!,#REF!)</f>
        <v>#REF!</v>
      </c>
      <c r="F4" s="32" t="e">
        <f>SUM(#REF!,#REF!,#REF!)</f>
        <v>#REF!</v>
      </c>
      <c r="G4" s="32" t="e">
        <f>SUM(#REF!,#REF!,#REF!)</f>
        <v>#REF!</v>
      </c>
      <c r="H4" s="32" t="e">
        <f>SUM(#REF!,#REF!,#REF!)</f>
        <v>#REF!</v>
      </c>
      <c r="I4" s="32" t="e">
        <f>SUM(#REF!,#REF!,#REF!)</f>
        <v>#REF!</v>
      </c>
      <c r="J4" s="32" t="e">
        <f>SUM(#REF!,#REF!,#REF!)</f>
        <v>#REF!</v>
      </c>
      <c r="K4" s="32" t="e">
        <f>SUM(#REF!,#REF!,#REF!)</f>
        <v>#REF!</v>
      </c>
      <c r="L4" s="32" t="e">
        <f>SUM(#REF!,#REF!,#REF!)</f>
        <v>#REF!</v>
      </c>
    </row>
    <row r="5" spans="1:12" ht="17.25" customHeight="1">
      <c r="A5" s="33" t="s">
        <v>60</v>
      </c>
      <c r="B5" s="30">
        <f>SUM(C5:L5)</f>
        <v>3046</v>
      </c>
      <c r="C5" s="32">
        <f t="shared" ref="C5:L5" si="1">SUM(C19,C32,C45)</f>
        <v>4</v>
      </c>
      <c r="D5" s="32">
        <f t="shared" si="1"/>
        <v>2</v>
      </c>
      <c r="E5" s="32">
        <f t="shared" si="1"/>
        <v>441</v>
      </c>
      <c r="F5" s="32">
        <f t="shared" si="1"/>
        <v>28</v>
      </c>
      <c r="G5" s="32">
        <f t="shared" si="1"/>
        <v>33</v>
      </c>
      <c r="H5" s="32">
        <f t="shared" si="1"/>
        <v>393</v>
      </c>
      <c r="I5" s="32">
        <f t="shared" si="1"/>
        <v>12</v>
      </c>
      <c r="J5" s="32">
        <f t="shared" si="1"/>
        <v>35</v>
      </c>
      <c r="K5" s="32">
        <f t="shared" si="1"/>
        <v>1951</v>
      </c>
      <c r="L5" s="32">
        <f t="shared" si="1"/>
        <v>147</v>
      </c>
    </row>
    <row r="6" spans="1:12" ht="17.25" customHeight="1">
      <c r="A6" s="29">
        <v>16</v>
      </c>
      <c r="B6" s="30">
        <f t="shared" si="0"/>
        <v>3021</v>
      </c>
      <c r="C6" s="32">
        <f t="shared" ref="C6:L6" si="2">SUM(C20,C33,C46)</f>
        <v>5</v>
      </c>
      <c r="D6" s="32">
        <f t="shared" si="2"/>
        <v>1</v>
      </c>
      <c r="E6" s="32">
        <f t="shared" si="2"/>
        <v>426</v>
      </c>
      <c r="F6" s="32">
        <f t="shared" si="2"/>
        <v>37</v>
      </c>
      <c r="G6" s="32">
        <f t="shared" si="2"/>
        <v>10</v>
      </c>
      <c r="H6" s="32">
        <f t="shared" si="2"/>
        <v>399</v>
      </c>
      <c r="I6" s="32">
        <f t="shared" si="2"/>
        <v>28</v>
      </c>
      <c r="J6" s="32">
        <f t="shared" si="2"/>
        <v>28</v>
      </c>
      <c r="K6" s="32">
        <f t="shared" si="2"/>
        <v>1905</v>
      </c>
      <c r="L6" s="32">
        <f t="shared" si="2"/>
        <v>182</v>
      </c>
    </row>
    <row r="7" spans="1:12" ht="17.25" customHeight="1">
      <c r="A7" s="29">
        <v>17</v>
      </c>
      <c r="B7" s="30">
        <f t="shared" si="0"/>
        <v>3243</v>
      </c>
      <c r="C7" s="32">
        <f t="shared" ref="C7:L7" si="3">SUM(C21,C34,C47)</f>
        <v>3</v>
      </c>
      <c r="D7" s="32">
        <f t="shared" si="3"/>
        <v>2</v>
      </c>
      <c r="E7" s="32">
        <f t="shared" si="3"/>
        <v>400</v>
      </c>
      <c r="F7" s="32">
        <f t="shared" si="3"/>
        <v>32</v>
      </c>
      <c r="G7" s="32">
        <f t="shared" si="3"/>
        <v>12</v>
      </c>
      <c r="H7" s="32">
        <f t="shared" si="3"/>
        <v>487</v>
      </c>
      <c r="I7" s="32">
        <f t="shared" si="3"/>
        <v>10</v>
      </c>
      <c r="J7" s="32">
        <f t="shared" si="3"/>
        <v>51</v>
      </c>
      <c r="K7" s="32">
        <f t="shared" si="3"/>
        <v>2073</v>
      </c>
      <c r="L7" s="32">
        <f t="shared" si="3"/>
        <v>173</v>
      </c>
    </row>
    <row r="8" spans="1:12" ht="17.25" customHeight="1">
      <c r="A8" s="29">
        <v>18</v>
      </c>
      <c r="B8" s="30">
        <f t="shared" si="0"/>
        <v>3211</v>
      </c>
      <c r="C8" s="32">
        <f t="shared" ref="C8:L8" si="4">SUM(C22,C35,C48)</f>
        <v>8</v>
      </c>
      <c r="D8" s="32">
        <f t="shared" si="4"/>
        <v>4</v>
      </c>
      <c r="E8" s="32">
        <f t="shared" si="4"/>
        <v>380</v>
      </c>
      <c r="F8" s="32">
        <f t="shared" si="4"/>
        <v>36</v>
      </c>
      <c r="G8" s="32">
        <f t="shared" si="4"/>
        <v>19</v>
      </c>
      <c r="H8" s="32">
        <f t="shared" si="4"/>
        <v>412</v>
      </c>
      <c r="I8" s="32">
        <f t="shared" si="4"/>
        <v>19</v>
      </c>
      <c r="J8" s="32">
        <f t="shared" si="4"/>
        <v>47</v>
      </c>
      <c r="K8" s="32">
        <f t="shared" si="4"/>
        <v>2125</v>
      </c>
      <c r="L8" s="32">
        <f t="shared" si="4"/>
        <v>161</v>
      </c>
    </row>
    <row r="9" spans="1:12" ht="17.25" customHeight="1">
      <c r="A9" s="29">
        <v>19</v>
      </c>
      <c r="B9" s="30">
        <f t="shared" si="0"/>
        <v>3419</v>
      </c>
      <c r="C9" s="32">
        <f t="shared" ref="C9:L9" si="5">SUM(C23,C36,C49)</f>
        <v>6</v>
      </c>
      <c r="D9" s="32">
        <f t="shared" si="5"/>
        <v>4</v>
      </c>
      <c r="E9" s="32">
        <f t="shared" si="5"/>
        <v>417</v>
      </c>
      <c r="F9" s="32">
        <f t="shared" si="5"/>
        <v>36</v>
      </c>
      <c r="G9" s="32">
        <f t="shared" si="5"/>
        <v>23</v>
      </c>
      <c r="H9" s="32">
        <f t="shared" si="5"/>
        <v>441</v>
      </c>
      <c r="I9" s="32">
        <f t="shared" si="5"/>
        <v>18</v>
      </c>
      <c r="J9" s="32">
        <f t="shared" si="5"/>
        <v>47</v>
      </c>
      <c r="K9" s="32">
        <f t="shared" si="5"/>
        <v>2209</v>
      </c>
      <c r="L9" s="32">
        <f t="shared" si="5"/>
        <v>218</v>
      </c>
    </row>
    <row r="10" spans="1:12" s="36" customFormat="1" ht="17.25" customHeight="1">
      <c r="A10" s="34">
        <v>20</v>
      </c>
      <c r="B10" s="30">
        <f t="shared" si="0"/>
        <v>3343</v>
      </c>
      <c r="C10" s="32">
        <f t="shared" ref="C10:L10" si="6">SUM(C24,C37,C50)</f>
        <v>6</v>
      </c>
      <c r="D10" s="32">
        <f t="shared" si="6"/>
        <v>4</v>
      </c>
      <c r="E10" s="32">
        <f t="shared" si="6"/>
        <v>310</v>
      </c>
      <c r="F10" s="32">
        <f t="shared" si="6"/>
        <v>33</v>
      </c>
      <c r="G10" s="32">
        <f t="shared" si="6"/>
        <v>20</v>
      </c>
      <c r="H10" s="32">
        <f t="shared" si="6"/>
        <v>502</v>
      </c>
      <c r="I10" s="32">
        <f t="shared" si="6"/>
        <v>14</v>
      </c>
      <c r="J10" s="32">
        <f t="shared" si="6"/>
        <v>43</v>
      </c>
      <c r="K10" s="32">
        <f t="shared" si="6"/>
        <v>2142</v>
      </c>
      <c r="L10" s="32">
        <f t="shared" si="6"/>
        <v>269</v>
      </c>
    </row>
    <row r="11" spans="1:12" s="36" customFormat="1" ht="17.25" customHeight="1">
      <c r="A11" s="34">
        <v>21</v>
      </c>
      <c r="B11" s="40">
        <f>SUM(B25,B38,B51)</f>
        <v>3081</v>
      </c>
      <c r="C11" s="40">
        <f t="shared" ref="C11:L11" si="7">SUM(C25,C38,C51)</f>
        <v>7</v>
      </c>
      <c r="D11" s="40">
        <f t="shared" si="7"/>
        <v>0</v>
      </c>
      <c r="E11" s="40">
        <f t="shared" si="7"/>
        <v>314</v>
      </c>
      <c r="F11" s="40">
        <f t="shared" si="7"/>
        <v>30</v>
      </c>
      <c r="G11" s="40">
        <f t="shared" si="7"/>
        <v>17</v>
      </c>
      <c r="H11" s="40">
        <f t="shared" si="7"/>
        <v>430</v>
      </c>
      <c r="I11" s="40">
        <f t="shared" si="7"/>
        <v>11</v>
      </c>
      <c r="J11" s="40">
        <f t="shared" si="7"/>
        <v>33</v>
      </c>
      <c r="K11" s="40">
        <f t="shared" si="7"/>
        <v>2007</v>
      </c>
      <c r="L11" s="40">
        <f t="shared" si="7"/>
        <v>232</v>
      </c>
    </row>
    <row r="12" spans="1:12" s="36" customFormat="1" ht="17.25" customHeight="1">
      <c r="A12" s="34">
        <v>22</v>
      </c>
      <c r="B12" s="57">
        <f>SUM(B26,B39,B52)</f>
        <v>3459</v>
      </c>
      <c r="C12" s="40">
        <f t="shared" ref="C12:L12" si="8">SUM(C26,C39,C52)</f>
        <v>5</v>
      </c>
      <c r="D12" s="40">
        <f t="shared" si="8"/>
        <v>2</v>
      </c>
      <c r="E12" s="40">
        <f t="shared" si="8"/>
        <v>353</v>
      </c>
      <c r="F12" s="40">
        <f t="shared" si="8"/>
        <v>21</v>
      </c>
      <c r="G12" s="40">
        <f t="shared" si="8"/>
        <v>16</v>
      </c>
      <c r="H12" s="40">
        <f t="shared" si="8"/>
        <v>474</v>
      </c>
      <c r="I12" s="40">
        <f t="shared" si="8"/>
        <v>11</v>
      </c>
      <c r="J12" s="40">
        <f t="shared" si="8"/>
        <v>36</v>
      </c>
      <c r="K12" s="40">
        <f t="shared" si="8"/>
        <v>2281</v>
      </c>
      <c r="L12" s="40">
        <f t="shared" si="8"/>
        <v>260</v>
      </c>
    </row>
    <row r="13" spans="1:12" s="36" customFormat="1" ht="17.25" customHeight="1" thickBot="1">
      <c r="A13" s="58">
        <v>23</v>
      </c>
      <c r="B13" s="42">
        <f>SUM(B27,B40,B53)</f>
        <v>3771</v>
      </c>
      <c r="C13" s="38">
        <f t="shared" ref="C13:L13" si="9">SUM(C27,C40,C53)</f>
        <v>7</v>
      </c>
      <c r="D13" s="38">
        <f t="shared" si="9"/>
        <v>1</v>
      </c>
      <c r="E13" s="38">
        <f t="shared" si="9"/>
        <v>358</v>
      </c>
      <c r="F13" s="38">
        <f t="shared" si="9"/>
        <v>21</v>
      </c>
      <c r="G13" s="38">
        <f t="shared" si="9"/>
        <v>8</v>
      </c>
      <c r="H13" s="38">
        <f t="shared" si="9"/>
        <v>505</v>
      </c>
      <c r="I13" s="38">
        <f t="shared" si="9"/>
        <v>12</v>
      </c>
      <c r="J13" s="38">
        <f t="shared" si="9"/>
        <v>46</v>
      </c>
      <c r="K13" s="38">
        <f t="shared" si="9"/>
        <v>2476</v>
      </c>
      <c r="L13" s="38">
        <f t="shared" si="9"/>
        <v>337</v>
      </c>
    </row>
    <row r="14" spans="1:12" ht="17.25" customHeight="1">
      <c r="A14" s="26" t="s">
        <v>57</v>
      </c>
    </row>
    <row r="17" spans="1:12" ht="18" customHeight="1" thickBot="1">
      <c r="A17" s="25"/>
      <c r="F17" s="27" t="s">
        <v>52</v>
      </c>
      <c r="L17" s="28" t="s">
        <v>4</v>
      </c>
    </row>
    <row r="18" spans="1:12" ht="27" customHeight="1">
      <c r="A18" s="44" t="s">
        <v>61</v>
      </c>
      <c r="B18" s="45" t="s">
        <v>0</v>
      </c>
      <c r="C18" s="45" t="s">
        <v>5</v>
      </c>
      <c r="D18" s="45" t="s">
        <v>6</v>
      </c>
      <c r="E18" s="45" t="s">
        <v>7</v>
      </c>
      <c r="F18" s="45" t="s">
        <v>8</v>
      </c>
      <c r="G18" s="46" t="s">
        <v>9</v>
      </c>
      <c r="H18" s="45" t="s">
        <v>10</v>
      </c>
      <c r="I18" s="45" t="s">
        <v>11</v>
      </c>
      <c r="J18" s="45" t="s">
        <v>12</v>
      </c>
      <c r="K18" s="45" t="s">
        <v>13</v>
      </c>
      <c r="L18" s="47" t="s">
        <v>1</v>
      </c>
    </row>
    <row r="19" spans="1:12" ht="17.25" customHeight="1">
      <c r="A19" s="34">
        <v>15</v>
      </c>
      <c r="B19" s="48">
        <f>SUM(C19:L19)</f>
        <v>1966</v>
      </c>
      <c r="C19" s="49">
        <v>3</v>
      </c>
      <c r="D19" s="49">
        <v>0</v>
      </c>
      <c r="E19" s="49">
        <v>317</v>
      </c>
      <c r="F19" s="49">
        <v>18</v>
      </c>
      <c r="G19" s="49">
        <v>31</v>
      </c>
      <c r="H19" s="49">
        <v>247</v>
      </c>
      <c r="I19" s="49">
        <v>8</v>
      </c>
      <c r="J19" s="49">
        <v>25</v>
      </c>
      <c r="K19" s="50">
        <v>1250</v>
      </c>
      <c r="L19" s="50">
        <v>67</v>
      </c>
    </row>
    <row r="20" spans="1:12" ht="17.25" customHeight="1">
      <c r="A20" s="34">
        <v>16</v>
      </c>
      <c r="B20" s="51">
        <f>SUM(C20:L20)</f>
        <v>2003</v>
      </c>
      <c r="C20" s="35">
        <v>3</v>
      </c>
      <c r="D20" s="35">
        <v>1</v>
      </c>
      <c r="E20" s="35">
        <v>329</v>
      </c>
      <c r="F20" s="35">
        <v>25</v>
      </c>
      <c r="G20" s="35">
        <v>10</v>
      </c>
      <c r="H20" s="35">
        <v>255</v>
      </c>
      <c r="I20" s="35">
        <v>23</v>
      </c>
      <c r="J20" s="35">
        <v>19</v>
      </c>
      <c r="K20" s="41">
        <v>1240</v>
      </c>
      <c r="L20" s="41">
        <v>98</v>
      </c>
    </row>
    <row r="21" spans="1:12" ht="17.25" customHeight="1">
      <c r="A21" s="34">
        <v>17</v>
      </c>
      <c r="B21" s="51">
        <f>SUM(C21:L21)</f>
        <v>2116</v>
      </c>
      <c r="C21" s="35">
        <v>1</v>
      </c>
      <c r="D21" s="35">
        <v>2</v>
      </c>
      <c r="E21" s="35">
        <v>290</v>
      </c>
      <c r="F21" s="35">
        <v>26</v>
      </c>
      <c r="G21" s="35">
        <v>11</v>
      </c>
      <c r="H21" s="35">
        <v>333</v>
      </c>
      <c r="I21" s="35">
        <v>8</v>
      </c>
      <c r="J21" s="35">
        <v>33</v>
      </c>
      <c r="K21" s="41">
        <v>1310</v>
      </c>
      <c r="L21" s="35">
        <v>102</v>
      </c>
    </row>
    <row r="22" spans="1:12" ht="17.25" customHeight="1">
      <c r="A22" s="34">
        <v>18</v>
      </c>
      <c r="B22" s="51">
        <f>SUM(C22:L22)</f>
        <v>2143</v>
      </c>
      <c r="C22" s="35">
        <v>5</v>
      </c>
      <c r="D22" s="35">
        <v>3</v>
      </c>
      <c r="E22" s="35">
        <v>297</v>
      </c>
      <c r="F22" s="35">
        <v>28</v>
      </c>
      <c r="G22" s="35">
        <v>18</v>
      </c>
      <c r="H22" s="35">
        <v>257</v>
      </c>
      <c r="I22" s="35">
        <v>15</v>
      </c>
      <c r="J22" s="35">
        <v>31</v>
      </c>
      <c r="K22" s="41">
        <v>1420</v>
      </c>
      <c r="L22" s="35">
        <v>69</v>
      </c>
    </row>
    <row r="23" spans="1:12" ht="17.25" customHeight="1">
      <c r="A23" s="34">
        <v>19</v>
      </c>
      <c r="B23" s="51">
        <f>SUM(C23:L23)</f>
        <v>2268</v>
      </c>
      <c r="C23" s="35">
        <v>3</v>
      </c>
      <c r="D23" s="35">
        <v>4</v>
      </c>
      <c r="E23" s="35">
        <v>321</v>
      </c>
      <c r="F23" s="35">
        <v>22</v>
      </c>
      <c r="G23" s="35">
        <v>19</v>
      </c>
      <c r="H23" s="35">
        <v>293</v>
      </c>
      <c r="I23" s="35">
        <v>17</v>
      </c>
      <c r="J23" s="35">
        <v>40</v>
      </c>
      <c r="K23" s="41">
        <v>1445</v>
      </c>
      <c r="L23" s="35">
        <v>104</v>
      </c>
    </row>
    <row r="24" spans="1:12" ht="17.25" customHeight="1">
      <c r="A24" s="34">
        <v>20</v>
      </c>
      <c r="B24" s="51">
        <v>2127</v>
      </c>
      <c r="C24" s="35">
        <v>3</v>
      </c>
      <c r="D24" s="35">
        <v>1</v>
      </c>
      <c r="E24" s="35">
        <v>228</v>
      </c>
      <c r="F24" s="35">
        <v>20</v>
      </c>
      <c r="G24" s="35">
        <v>12</v>
      </c>
      <c r="H24" s="35">
        <v>324</v>
      </c>
      <c r="I24" s="35">
        <v>9</v>
      </c>
      <c r="J24" s="35">
        <v>31</v>
      </c>
      <c r="K24" s="41">
        <v>1369</v>
      </c>
      <c r="L24" s="35">
        <v>130</v>
      </c>
    </row>
    <row r="25" spans="1:12" ht="17.25" customHeight="1">
      <c r="A25" s="34">
        <v>21</v>
      </c>
      <c r="B25" s="40">
        <v>1993</v>
      </c>
      <c r="C25" s="35">
        <v>5</v>
      </c>
      <c r="D25" s="35">
        <v>0</v>
      </c>
      <c r="E25" s="35">
        <v>223</v>
      </c>
      <c r="F25" s="35">
        <v>24</v>
      </c>
      <c r="G25" s="35">
        <v>12</v>
      </c>
      <c r="H25" s="35">
        <v>283</v>
      </c>
      <c r="I25" s="35">
        <v>9</v>
      </c>
      <c r="J25" s="35">
        <v>20</v>
      </c>
      <c r="K25" s="35">
        <v>1310</v>
      </c>
      <c r="L25" s="35">
        <v>107</v>
      </c>
    </row>
    <row r="26" spans="1:12" ht="17.25" customHeight="1">
      <c r="A26" s="34">
        <v>22</v>
      </c>
      <c r="B26" s="40">
        <v>2258</v>
      </c>
      <c r="C26" s="35">
        <v>2</v>
      </c>
      <c r="D26" s="35">
        <v>2</v>
      </c>
      <c r="E26" s="35">
        <v>264</v>
      </c>
      <c r="F26" s="35">
        <v>16</v>
      </c>
      <c r="G26" s="35">
        <v>13</v>
      </c>
      <c r="H26" s="35">
        <v>303</v>
      </c>
      <c r="I26" s="35">
        <v>7</v>
      </c>
      <c r="J26" s="35">
        <v>25</v>
      </c>
      <c r="K26" s="35">
        <v>1485</v>
      </c>
      <c r="L26" s="35">
        <v>141</v>
      </c>
    </row>
    <row r="27" spans="1:12" ht="17.25" customHeight="1" thickBot="1">
      <c r="A27" s="37">
        <v>23</v>
      </c>
      <c r="B27" s="38">
        <v>2430</v>
      </c>
      <c r="C27" s="39">
        <v>6</v>
      </c>
      <c r="D27" s="39">
        <v>1</v>
      </c>
      <c r="E27" s="39">
        <v>268</v>
      </c>
      <c r="F27" s="39">
        <v>13</v>
      </c>
      <c r="G27" s="39">
        <v>8</v>
      </c>
      <c r="H27" s="39">
        <v>308</v>
      </c>
      <c r="I27" s="39">
        <v>12</v>
      </c>
      <c r="J27" s="39">
        <v>36</v>
      </c>
      <c r="K27" s="39">
        <v>1603</v>
      </c>
      <c r="L27" s="39">
        <v>175</v>
      </c>
    </row>
    <row r="28" spans="1:12" ht="17.25" customHeight="1">
      <c r="A28" s="36" t="s">
        <v>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ht="17.2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8" customHeight="1" thickBot="1">
      <c r="A30" s="52"/>
      <c r="B30" s="36"/>
      <c r="C30" s="36"/>
      <c r="D30" s="36"/>
      <c r="E30" s="36"/>
      <c r="F30" s="53" t="s">
        <v>51</v>
      </c>
      <c r="G30" s="36"/>
      <c r="H30" s="36"/>
      <c r="I30" s="36"/>
      <c r="J30" s="36"/>
      <c r="K30" s="36"/>
      <c r="L30" s="54" t="s">
        <v>4</v>
      </c>
    </row>
    <row r="31" spans="1:12" ht="27" customHeight="1">
      <c r="A31" s="44" t="s">
        <v>61</v>
      </c>
      <c r="B31" s="45" t="s">
        <v>0</v>
      </c>
      <c r="C31" s="45" t="s">
        <v>5</v>
      </c>
      <c r="D31" s="45" t="s">
        <v>6</v>
      </c>
      <c r="E31" s="45" t="s">
        <v>7</v>
      </c>
      <c r="F31" s="45" t="s">
        <v>8</v>
      </c>
      <c r="G31" s="46" t="s">
        <v>9</v>
      </c>
      <c r="H31" s="45" t="s">
        <v>10</v>
      </c>
      <c r="I31" s="45" t="s">
        <v>11</v>
      </c>
      <c r="J31" s="45" t="s">
        <v>12</v>
      </c>
      <c r="K31" s="45" t="s">
        <v>13</v>
      </c>
      <c r="L31" s="47" t="s">
        <v>1</v>
      </c>
    </row>
    <row r="32" spans="1:12" ht="17.25" customHeight="1">
      <c r="A32" s="34">
        <v>15</v>
      </c>
      <c r="B32" s="51">
        <f>SUM(C32:L32)</f>
        <v>487</v>
      </c>
      <c r="C32" s="35">
        <v>0</v>
      </c>
      <c r="D32" s="35">
        <v>2</v>
      </c>
      <c r="E32" s="35">
        <v>61</v>
      </c>
      <c r="F32" s="35">
        <v>6</v>
      </c>
      <c r="G32" s="35">
        <v>2</v>
      </c>
      <c r="H32" s="35">
        <v>56</v>
      </c>
      <c r="I32" s="35">
        <v>2</v>
      </c>
      <c r="J32" s="35">
        <v>7</v>
      </c>
      <c r="K32" s="41">
        <v>308</v>
      </c>
      <c r="L32" s="41">
        <v>43</v>
      </c>
    </row>
    <row r="33" spans="1:12" ht="17.25" customHeight="1">
      <c r="A33" s="34">
        <v>16</v>
      </c>
      <c r="B33" s="51">
        <f>SUM(C33:L33)</f>
        <v>457</v>
      </c>
      <c r="C33" s="35">
        <v>0</v>
      </c>
      <c r="D33" s="35">
        <v>0</v>
      </c>
      <c r="E33" s="35">
        <v>43</v>
      </c>
      <c r="F33" s="35">
        <v>6</v>
      </c>
      <c r="G33" s="35">
        <v>0</v>
      </c>
      <c r="H33" s="35">
        <v>59</v>
      </c>
      <c r="I33" s="35">
        <v>3</v>
      </c>
      <c r="J33" s="35">
        <v>4</v>
      </c>
      <c r="K33" s="41">
        <v>290</v>
      </c>
      <c r="L33" s="41">
        <v>52</v>
      </c>
    </row>
    <row r="34" spans="1:12" ht="17.25" customHeight="1">
      <c r="A34" s="34">
        <v>17</v>
      </c>
      <c r="B34" s="55">
        <f>SUM(C34:L34)</f>
        <v>498</v>
      </c>
      <c r="C34" s="35">
        <v>2</v>
      </c>
      <c r="D34" s="35">
        <v>0</v>
      </c>
      <c r="E34" s="35">
        <v>59</v>
      </c>
      <c r="F34" s="35">
        <v>3</v>
      </c>
      <c r="G34" s="35">
        <v>0</v>
      </c>
      <c r="H34" s="35">
        <v>59</v>
      </c>
      <c r="I34" s="35">
        <v>1</v>
      </c>
      <c r="J34" s="35">
        <v>10</v>
      </c>
      <c r="K34" s="35">
        <v>317</v>
      </c>
      <c r="L34" s="35">
        <v>47</v>
      </c>
    </row>
    <row r="35" spans="1:12" ht="17.25" customHeight="1">
      <c r="A35" s="34">
        <v>18</v>
      </c>
      <c r="B35" s="55">
        <v>501</v>
      </c>
      <c r="C35" s="35">
        <v>2</v>
      </c>
      <c r="D35" s="35">
        <v>1</v>
      </c>
      <c r="E35" s="35">
        <v>27</v>
      </c>
      <c r="F35" s="35">
        <v>2</v>
      </c>
      <c r="G35" s="35">
        <v>0</v>
      </c>
      <c r="H35" s="35">
        <v>67</v>
      </c>
      <c r="I35" s="35">
        <v>2</v>
      </c>
      <c r="J35" s="35">
        <v>9</v>
      </c>
      <c r="K35" s="35">
        <v>320</v>
      </c>
      <c r="L35" s="35">
        <v>71</v>
      </c>
    </row>
    <row r="36" spans="1:12" ht="17.25" customHeight="1">
      <c r="A36" s="34">
        <v>19</v>
      </c>
      <c r="B36" s="55">
        <v>516</v>
      </c>
      <c r="C36" s="35">
        <v>2</v>
      </c>
      <c r="D36" s="35">
        <v>0</v>
      </c>
      <c r="E36" s="35">
        <v>49</v>
      </c>
      <c r="F36" s="35">
        <v>5</v>
      </c>
      <c r="G36" s="35">
        <v>1</v>
      </c>
      <c r="H36" s="35">
        <v>49</v>
      </c>
      <c r="I36" s="35">
        <v>1</v>
      </c>
      <c r="J36" s="35">
        <v>5</v>
      </c>
      <c r="K36" s="35">
        <v>320</v>
      </c>
      <c r="L36" s="35">
        <v>84</v>
      </c>
    </row>
    <row r="37" spans="1:12" ht="17.25" customHeight="1">
      <c r="A37" s="34">
        <v>20</v>
      </c>
      <c r="B37" s="55">
        <f>SUM(C37:L37)</f>
        <v>556</v>
      </c>
      <c r="C37" s="35">
        <v>2</v>
      </c>
      <c r="D37" s="35">
        <v>1</v>
      </c>
      <c r="E37" s="35">
        <v>28</v>
      </c>
      <c r="F37" s="35">
        <v>5</v>
      </c>
      <c r="G37" s="35">
        <v>3</v>
      </c>
      <c r="H37" s="35">
        <v>78</v>
      </c>
      <c r="I37" s="35">
        <v>3</v>
      </c>
      <c r="J37" s="35">
        <v>9</v>
      </c>
      <c r="K37" s="35">
        <v>343</v>
      </c>
      <c r="L37" s="35">
        <v>84</v>
      </c>
    </row>
    <row r="38" spans="1:12" ht="17.25" customHeight="1">
      <c r="A38" s="34">
        <v>21</v>
      </c>
      <c r="B38" s="55">
        <v>497</v>
      </c>
      <c r="C38" s="35">
        <v>1</v>
      </c>
      <c r="D38" s="35">
        <v>0</v>
      </c>
      <c r="E38" s="35">
        <v>41</v>
      </c>
      <c r="F38" s="35">
        <v>1</v>
      </c>
      <c r="G38" s="35">
        <v>2</v>
      </c>
      <c r="H38" s="35">
        <v>57</v>
      </c>
      <c r="I38" s="35">
        <v>1</v>
      </c>
      <c r="J38" s="35">
        <v>9</v>
      </c>
      <c r="K38" s="35">
        <v>312</v>
      </c>
      <c r="L38" s="35">
        <v>73</v>
      </c>
    </row>
    <row r="39" spans="1:12" ht="17.25" customHeight="1">
      <c r="A39" s="43">
        <v>22</v>
      </c>
      <c r="B39" s="55">
        <v>552</v>
      </c>
      <c r="C39" s="35">
        <v>3</v>
      </c>
      <c r="D39" s="35"/>
      <c r="E39" s="35">
        <v>42</v>
      </c>
      <c r="F39" s="35">
        <v>2</v>
      </c>
      <c r="G39" s="35">
        <v>2</v>
      </c>
      <c r="H39" s="35">
        <v>73</v>
      </c>
      <c r="I39" s="35">
        <v>1</v>
      </c>
      <c r="J39" s="35">
        <v>7</v>
      </c>
      <c r="K39" s="35">
        <v>352</v>
      </c>
      <c r="L39" s="35">
        <v>70</v>
      </c>
    </row>
    <row r="40" spans="1:12" ht="17.25" customHeight="1" thickBot="1">
      <c r="A40" s="37">
        <v>23</v>
      </c>
      <c r="B40" s="56">
        <f>SUM(C40:L40)</f>
        <v>616</v>
      </c>
      <c r="C40" s="39">
        <v>1</v>
      </c>
      <c r="D40" s="39">
        <v>0</v>
      </c>
      <c r="E40" s="39">
        <v>42</v>
      </c>
      <c r="F40" s="39">
        <v>3</v>
      </c>
      <c r="G40" s="39">
        <v>0</v>
      </c>
      <c r="H40" s="39">
        <v>90</v>
      </c>
      <c r="I40" s="39">
        <v>0</v>
      </c>
      <c r="J40" s="39">
        <v>5</v>
      </c>
      <c r="K40" s="39">
        <v>392</v>
      </c>
      <c r="L40" s="39">
        <v>83</v>
      </c>
    </row>
    <row r="41" spans="1:12">
      <c r="A41" s="36" t="s">
        <v>41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27" customHeight="1" thickBot="1">
      <c r="A43" s="36"/>
      <c r="B43" s="36"/>
      <c r="C43" s="36"/>
      <c r="D43" s="36"/>
      <c r="E43" s="36"/>
      <c r="F43" s="53" t="s">
        <v>50</v>
      </c>
      <c r="G43" s="36"/>
      <c r="H43" s="36"/>
      <c r="I43" s="36"/>
      <c r="J43" s="36"/>
      <c r="K43" s="36"/>
      <c r="L43" s="54" t="s">
        <v>4</v>
      </c>
    </row>
    <row r="44" spans="1:12" ht="22.5">
      <c r="A44" s="44" t="s">
        <v>61</v>
      </c>
      <c r="B44" s="45" t="s">
        <v>0</v>
      </c>
      <c r="C44" s="45" t="s">
        <v>5</v>
      </c>
      <c r="D44" s="45" t="s">
        <v>6</v>
      </c>
      <c r="E44" s="45" t="s">
        <v>7</v>
      </c>
      <c r="F44" s="45" t="s">
        <v>8</v>
      </c>
      <c r="G44" s="46" t="s">
        <v>9</v>
      </c>
      <c r="H44" s="45" t="s">
        <v>10</v>
      </c>
      <c r="I44" s="45" t="s">
        <v>11</v>
      </c>
      <c r="J44" s="45" t="s">
        <v>12</v>
      </c>
      <c r="K44" s="45" t="s">
        <v>13</v>
      </c>
      <c r="L44" s="47" t="s">
        <v>1</v>
      </c>
    </row>
    <row r="45" spans="1:12" ht="17.25" customHeight="1">
      <c r="A45" s="34">
        <v>15</v>
      </c>
      <c r="B45" s="51">
        <v>593</v>
      </c>
      <c r="C45" s="35">
        <v>1</v>
      </c>
      <c r="D45" s="35">
        <v>0</v>
      </c>
      <c r="E45" s="35">
        <v>63</v>
      </c>
      <c r="F45" s="35">
        <v>4</v>
      </c>
      <c r="G45" s="35">
        <v>0</v>
      </c>
      <c r="H45" s="35">
        <v>90</v>
      </c>
      <c r="I45" s="35">
        <v>2</v>
      </c>
      <c r="J45" s="35">
        <v>3</v>
      </c>
      <c r="K45" s="41">
        <v>393</v>
      </c>
      <c r="L45" s="41">
        <v>37</v>
      </c>
    </row>
    <row r="46" spans="1:12" ht="17.25" customHeight="1">
      <c r="A46" s="34">
        <v>16</v>
      </c>
      <c r="B46" s="51">
        <v>561</v>
      </c>
      <c r="C46" s="35">
        <v>2</v>
      </c>
      <c r="D46" s="35">
        <v>0</v>
      </c>
      <c r="E46" s="35">
        <v>54</v>
      </c>
      <c r="F46" s="35">
        <v>6</v>
      </c>
      <c r="G46" s="35">
        <v>0</v>
      </c>
      <c r="H46" s="35">
        <v>85</v>
      </c>
      <c r="I46" s="35">
        <v>2</v>
      </c>
      <c r="J46" s="35">
        <v>5</v>
      </c>
      <c r="K46" s="41">
        <v>375</v>
      </c>
      <c r="L46" s="41">
        <v>32</v>
      </c>
    </row>
    <row r="47" spans="1:12" ht="17.25" customHeight="1">
      <c r="A47" s="34">
        <v>17</v>
      </c>
      <c r="B47" s="55">
        <v>629</v>
      </c>
      <c r="C47" s="35">
        <v>0</v>
      </c>
      <c r="D47" s="35">
        <v>0</v>
      </c>
      <c r="E47" s="35">
        <v>51</v>
      </c>
      <c r="F47" s="35">
        <v>3</v>
      </c>
      <c r="G47" s="35">
        <v>1</v>
      </c>
      <c r="H47" s="35">
        <v>95</v>
      </c>
      <c r="I47" s="35">
        <v>1</v>
      </c>
      <c r="J47" s="35">
        <v>8</v>
      </c>
      <c r="K47" s="35">
        <v>446</v>
      </c>
      <c r="L47" s="35">
        <v>24</v>
      </c>
    </row>
    <row r="48" spans="1:12" ht="17.25" customHeight="1">
      <c r="A48" s="34">
        <v>18</v>
      </c>
      <c r="B48" s="55">
        <v>567</v>
      </c>
      <c r="C48" s="35">
        <v>1</v>
      </c>
      <c r="D48" s="35">
        <v>0</v>
      </c>
      <c r="E48" s="35">
        <v>56</v>
      </c>
      <c r="F48" s="35">
        <v>6</v>
      </c>
      <c r="G48" s="35">
        <v>1</v>
      </c>
      <c r="H48" s="35">
        <v>88</v>
      </c>
      <c r="I48" s="35">
        <v>2</v>
      </c>
      <c r="J48" s="35">
        <v>7</v>
      </c>
      <c r="K48" s="35">
        <v>385</v>
      </c>
      <c r="L48" s="35">
        <v>21</v>
      </c>
    </row>
    <row r="49" spans="1:12" ht="17.25" customHeight="1">
      <c r="A49" s="34">
        <v>19</v>
      </c>
      <c r="B49" s="55">
        <v>635</v>
      </c>
      <c r="C49" s="35">
        <v>1</v>
      </c>
      <c r="D49" s="35">
        <v>0</v>
      </c>
      <c r="E49" s="35">
        <v>47</v>
      </c>
      <c r="F49" s="35">
        <v>9</v>
      </c>
      <c r="G49" s="35">
        <v>3</v>
      </c>
      <c r="H49" s="35">
        <v>99</v>
      </c>
      <c r="I49" s="35">
        <v>0</v>
      </c>
      <c r="J49" s="35">
        <v>2</v>
      </c>
      <c r="K49" s="35">
        <v>444</v>
      </c>
      <c r="L49" s="35">
        <v>30</v>
      </c>
    </row>
    <row r="50" spans="1:12" ht="17.25" customHeight="1">
      <c r="A50" s="43">
        <v>20</v>
      </c>
      <c r="B50" s="55">
        <v>660</v>
      </c>
      <c r="C50" s="35">
        <v>1</v>
      </c>
      <c r="D50" s="35">
        <v>2</v>
      </c>
      <c r="E50" s="35">
        <v>54</v>
      </c>
      <c r="F50" s="35">
        <v>8</v>
      </c>
      <c r="G50" s="35">
        <v>5</v>
      </c>
      <c r="H50" s="35">
        <v>100</v>
      </c>
      <c r="I50" s="35">
        <v>2</v>
      </c>
      <c r="J50" s="35">
        <v>3</v>
      </c>
      <c r="K50" s="35">
        <v>430</v>
      </c>
      <c r="L50" s="35">
        <v>55</v>
      </c>
    </row>
    <row r="51" spans="1:12" ht="17.25" customHeight="1">
      <c r="A51" s="34">
        <v>21</v>
      </c>
      <c r="B51" s="35">
        <v>591</v>
      </c>
      <c r="C51" s="35">
        <v>1</v>
      </c>
      <c r="D51" s="35">
        <v>0</v>
      </c>
      <c r="E51" s="35">
        <v>50</v>
      </c>
      <c r="F51" s="35">
        <v>5</v>
      </c>
      <c r="G51" s="35">
        <v>3</v>
      </c>
      <c r="H51" s="35">
        <v>90</v>
      </c>
      <c r="I51" s="35">
        <v>1</v>
      </c>
      <c r="J51" s="35">
        <v>4</v>
      </c>
      <c r="K51" s="35">
        <v>385</v>
      </c>
      <c r="L51" s="35">
        <v>52</v>
      </c>
    </row>
    <row r="52" spans="1:12" ht="17.25" customHeight="1">
      <c r="A52" s="34">
        <v>22</v>
      </c>
      <c r="B52" s="35">
        <v>649</v>
      </c>
      <c r="C52" s="35">
        <v>0</v>
      </c>
      <c r="D52" s="35">
        <v>0</v>
      </c>
      <c r="E52" s="35">
        <v>47</v>
      </c>
      <c r="F52" s="35">
        <v>3</v>
      </c>
      <c r="G52" s="35">
        <v>1</v>
      </c>
      <c r="H52" s="35">
        <v>98</v>
      </c>
      <c r="I52" s="35">
        <v>3</v>
      </c>
      <c r="J52" s="35">
        <v>4</v>
      </c>
      <c r="K52" s="35">
        <v>444</v>
      </c>
      <c r="L52" s="35">
        <v>49</v>
      </c>
    </row>
    <row r="53" spans="1:12" ht="17.25" customHeight="1" thickBot="1">
      <c r="A53" s="37">
        <v>23</v>
      </c>
      <c r="B53" s="39">
        <v>725</v>
      </c>
      <c r="C53" s="39">
        <v>0</v>
      </c>
      <c r="D53" s="39">
        <v>0</v>
      </c>
      <c r="E53" s="39">
        <v>48</v>
      </c>
      <c r="F53" s="39">
        <v>5</v>
      </c>
      <c r="G53" s="39">
        <v>0</v>
      </c>
      <c r="H53" s="39">
        <v>107</v>
      </c>
      <c r="I53" s="39">
        <v>0</v>
      </c>
      <c r="J53" s="39">
        <v>5</v>
      </c>
      <c r="K53" s="39">
        <v>481</v>
      </c>
      <c r="L53" s="39">
        <v>79</v>
      </c>
    </row>
    <row r="54" spans="1:12">
      <c r="A54" s="26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65" t="s">
        <v>49</v>
      </c>
      <c r="F1" s="65"/>
      <c r="T1" s="2" t="s">
        <v>39</v>
      </c>
    </row>
    <row r="2" spans="1:21">
      <c r="A2" s="63" t="s">
        <v>14</v>
      </c>
      <c r="B2" s="59" t="s">
        <v>16</v>
      </c>
      <c r="C2" s="59"/>
      <c r="D2" s="59"/>
      <c r="E2" s="59"/>
      <c r="F2" s="59"/>
      <c r="G2" s="59"/>
      <c r="H2" s="59"/>
      <c r="I2" s="59"/>
      <c r="J2" s="59"/>
      <c r="K2" s="60"/>
      <c r="L2" s="63" t="s">
        <v>31</v>
      </c>
      <c r="M2" s="61"/>
      <c r="N2" s="61" t="s">
        <v>32</v>
      </c>
      <c r="O2" s="61"/>
      <c r="P2" s="61" t="s">
        <v>33</v>
      </c>
      <c r="Q2" s="61"/>
      <c r="R2" s="61"/>
      <c r="S2" s="61" t="s">
        <v>37</v>
      </c>
      <c r="T2" s="62"/>
    </row>
    <row r="3" spans="1:21" ht="36">
      <c r="A3" s="64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5" t="s">
        <v>26</v>
      </c>
      <c r="L3" s="16" t="s">
        <v>27</v>
      </c>
      <c r="M3" s="17" t="s">
        <v>28</v>
      </c>
      <c r="N3" s="17" t="s">
        <v>29</v>
      </c>
      <c r="O3" s="17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8" t="s">
        <v>38</v>
      </c>
      <c r="B4" s="19">
        <v>1</v>
      </c>
      <c r="C4" s="19">
        <v>1</v>
      </c>
      <c r="D4" s="19" t="s">
        <v>46</v>
      </c>
      <c r="E4" s="19">
        <v>1</v>
      </c>
      <c r="F4" s="19" t="s">
        <v>47</v>
      </c>
      <c r="G4" s="19" t="s">
        <v>48</v>
      </c>
      <c r="H4" s="19">
        <v>1</v>
      </c>
      <c r="I4" s="19">
        <v>4</v>
      </c>
      <c r="J4" s="19">
        <v>1</v>
      </c>
      <c r="K4" s="19">
        <v>2</v>
      </c>
      <c r="L4" s="19">
        <v>18</v>
      </c>
      <c r="M4" s="19">
        <v>15</v>
      </c>
      <c r="N4" s="19">
        <v>53</v>
      </c>
      <c r="O4" s="19">
        <v>92</v>
      </c>
      <c r="P4" s="19">
        <v>91</v>
      </c>
      <c r="Q4" s="19">
        <v>109</v>
      </c>
      <c r="R4" s="19">
        <v>2</v>
      </c>
      <c r="S4" s="19">
        <v>228</v>
      </c>
      <c r="T4" s="19">
        <v>1363</v>
      </c>
    </row>
    <row r="5" spans="1:21" ht="19.5" hidden="1" customHeight="1">
      <c r="A5" s="18" t="s">
        <v>15</v>
      </c>
      <c r="B5" s="19">
        <v>1</v>
      </c>
      <c r="C5" s="19">
        <v>1</v>
      </c>
      <c r="D5" s="19" t="s">
        <v>46</v>
      </c>
      <c r="E5" s="19">
        <v>1</v>
      </c>
      <c r="F5" s="19" t="s">
        <v>47</v>
      </c>
      <c r="G5" s="19" t="s">
        <v>48</v>
      </c>
      <c r="H5" s="19">
        <v>1</v>
      </c>
      <c r="I5" s="19">
        <v>4</v>
      </c>
      <c r="J5" s="19">
        <v>1</v>
      </c>
      <c r="K5" s="19">
        <v>2</v>
      </c>
      <c r="L5" s="19">
        <v>18</v>
      </c>
      <c r="M5" s="19">
        <v>18</v>
      </c>
      <c r="N5" s="19">
        <v>54</v>
      </c>
      <c r="O5" s="19">
        <v>92</v>
      </c>
      <c r="P5" s="19">
        <v>90</v>
      </c>
      <c r="Q5" s="19">
        <v>112</v>
      </c>
      <c r="R5" s="19">
        <v>2</v>
      </c>
      <c r="S5" s="19">
        <v>225</v>
      </c>
      <c r="T5" s="19">
        <v>1389</v>
      </c>
    </row>
    <row r="6" spans="1:21" ht="19.5" hidden="1" customHeight="1">
      <c r="A6" s="18" t="s">
        <v>43</v>
      </c>
      <c r="B6" s="19">
        <v>1</v>
      </c>
      <c r="C6" s="19">
        <v>1</v>
      </c>
      <c r="D6" s="19" t="s">
        <v>46</v>
      </c>
      <c r="E6" s="19">
        <v>1</v>
      </c>
      <c r="F6" s="19" t="s">
        <v>47</v>
      </c>
      <c r="G6" s="19" t="s">
        <v>48</v>
      </c>
      <c r="H6" s="19">
        <v>1</v>
      </c>
      <c r="I6" s="19">
        <v>4</v>
      </c>
      <c r="J6" s="19">
        <v>1</v>
      </c>
      <c r="K6" s="19">
        <v>2</v>
      </c>
      <c r="L6" s="19">
        <v>18</v>
      </c>
      <c r="M6" s="19">
        <v>18</v>
      </c>
      <c r="N6" s="19">
        <v>50</v>
      </c>
      <c r="O6" s="19">
        <v>92</v>
      </c>
      <c r="P6" s="19">
        <v>90</v>
      </c>
      <c r="Q6" s="19">
        <v>114</v>
      </c>
      <c r="R6" s="19">
        <v>2</v>
      </c>
      <c r="S6" s="19">
        <v>202</v>
      </c>
      <c r="T6" s="19">
        <v>1445</v>
      </c>
    </row>
    <row r="7" spans="1:21" ht="19.5" customHeight="1">
      <c r="A7" s="18" t="s">
        <v>42</v>
      </c>
      <c r="B7" s="20">
        <f t="shared" ref="B7:C11" si="0">SUM(B21,B33,B45)</f>
        <v>1</v>
      </c>
      <c r="C7" s="21">
        <f t="shared" si="0"/>
        <v>3</v>
      </c>
      <c r="D7" s="21" t="s">
        <v>56</v>
      </c>
      <c r="E7" s="21">
        <f>SUM(E21,E33,E45)</f>
        <v>2</v>
      </c>
      <c r="F7" s="21" t="s">
        <v>47</v>
      </c>
      <c r="G7" s="21" t="s">
        <v>48</v>
      </c>
      <c r="H7" s="21">
        <f t="shared" ref="H7:M11" si="1">SUM(H21,H33,H45)</f>
        <v>2</v>
      </c>
      <c r="I7" s="21">
        <f t="shared" si="1"/>
        <v>8</v>
      </c>
      <c r="J7" s="21">
        <f t="shared" si="1"/>
        <v>3</v>
      </c>
      <c r="K7" s="21">
        <f t="shared" si="1"/>
        <v>7</v>
      </c>
      <c r="L7" s="21">
        <f t="shared" si="1"/>
        <v>38</v>
      </c>
      <c r="M7" s="21">
        <f t="shared" si="1"/>
        <v>33</v>
      </c>
      <c r="N7" s="21">
        <v>50</v>
      </c>
      <c r="O7" s="21">
        <v>92</v>
      </c>
      <c r="P7" s="21">
        <f t="shared" ref="P7:T11" si="2">SUM(P21,P33,P45)</f>
        <v>90</v>
      </c>
      <c r="Q7" s="21">
        <f t="shared" si="2"/>
        <v>117</v>
      </c>
      <c r="R7" s="21">
        <f t="shared" si="2"/>
        <v>2</v>
      </c>
      <c r="S7" s="21">
        <f t="shared" si="2"/>
        <v>20</v>
      </c>
      <c r="T7" s="21">
        <f t="shared" si="2"/>
        <v>1640</v>
      </c>
    </row>
    <row r="8" spans="1:21" ht="19.5" customHeight="1">
      <c r="A8" s="8">
        <v>14</v>
      </c>
      <c r="B8" s="20">
        <f t="shared" si="0"/>
        <v>1</v>
      </c>
      <c r="C8" s="21">
        <f t="shared" si="0"/>
        <v>3</v>
      </c>
      <c r="D8" s="21">
        <v>2</v>
      </c>
      <c r="E8" s="21">
        <f>SUM(E22,E34,E46)</f>
        <v>2</v>
      </c>
      <c r="F8" s="21" t="s">
        <v>55</v>
      </c>
      <c r="G8" s="21" t="s">
        <v>55</v>
      </c>
      <c r="H8" s="21">
        <f t="shared" si="1"/>
        <v>2</v>
      </c>
      <c r="I8" s="21">
        <f t="shared" si="1"/>
        <v>8</v>
      </c>
      <c r="J8" s="21">
        <f t="shared" si="1"/>
        <v>3</v>
      </c>
      <c r="K8" s="21">
        <f t="shared" si="1"/>
        <v>8</v>
      </c>
      <c r="L8" s="21">
        <f t="shared" si="1"/>
        <v>38</v>
      </c>
      <c r="M8" s="21">
        <f t="shared" si="1"/>
        <v>33</v>
      </c>
      <c r="N8" s="21">
        <v>48</v>
      </c>
      <c r="O8" s="21">
        <v>92</v>
      </c>
      <c r="P8" s="21">
        <f t="shared" si="2"/>
        <v>89</v>
      </c>
      <c r="Q8" s="21">
        <f t="shared" si="2"/>
        <v>116</v>
      </c>
      <c r="R8" s="21">
        <f t="shared" si="2"/>
        <v>2</v>
      </c>
      <c r="S8" s="21">
        <f t="shared" si="2"/>
        <v>20</v>
      </c>
      <c r="T8" s="21">
        <f t="shared" si="2"/>
        <v>1652</v>
      </c>
    </row>
    <row r="9" spans="1:21" ht="19.5" customHeight="1">
      <c r="A9" s="8">
        <v>15</v>
      </c>
      <c r="B9" s="20">
        <f t="shared" si="0"/>
        <v>1</v>
      </c>
      <c r="C9" s="21">
        <f t="shared" si="0"/>
        <v>3</v>
      </c>
      <c r="D9" s="21">
        <v>2</v>
      </c>
      <c r="E9" s="21">
        <f>SUM(E23,E35,E47)</f>
        <v>2</v>
      </c>
      <c r="F9" s="21" t="s">
        <v>55</v>
      </c>
      <c r="G9" s="21" t="s">
        <v>55</v>
      </c>
      <c r="H9" s="21">
        <f t="shared" si="1"/>
        <v>2</v>
      </c>
      <c r="I9" s="21">
        <f t="shared" si="1"/>
        <v>8</v>
      </c>
      <c r="J9" s="21">
        <f t="shared" si="1"/>
        <v>3</v>
      </c>
      <c r="K9" s="21">
        <f t="shared" si="1"/>
        <v>7</v>
      </c>
      <c r="L9" s="21">
        <f t="shared" si="1"/>
        <v>38</v>
      </c>
      <c r="M9" s="21">
        <f t="shared" si="1"/>
        <v>33</v>
      </c>
      <c r="N9" s="21" t="s">
        <v>55</v>
      </c>
      <c r="O9" s="21" t="s">
        <v>55</v>
      </c>
      <c r="P9" s="21">
        <f t="shared" si="2"/>
        <v>89</v>
      </c>
      <c r="Q9" s="21">
        <f t="shared" si="2"/>
        <v>115</v>
      </c>
      <c r="R9" s="21">
        <f t="shared" si="2"/>
        <v>2</v>
      </c>
      <c r="S9" s="21">
        <f t="shared" si="2"/>
        <v>20</v>
      </c>
      <c r="T9" s="21">
        <f t="shared" si="2"/>
        <v>1659</v>
      </c>
    </row>
    <row r="10" spans="1:21" ht="19.5" customHeight="1">
      <c r="A10" s="8">
        <v>16</v>
      </c>
      <c r="B10" s="20">
        <f t="shared" si="0"/>
        <v>1</v>
      </c>
      <c r="C10" s="21">
        <f t="shared" si="0"/>
        <v>3</v>
      </c>
      <c r="D10" s="21">
        <v>2</v>
      </c>
      <c r="E10" s="21">
        <f>SUM(E24,E36,E48)</f>
        <v>2</v>
      </c>
      <c r="F10" s="21" t="s">
        <v>55</v>
      </c>
      <c r="G10" s="21" t="s">
        <v>55</v>
      </c>
      <c r="H10" s="21">
        <f t="shared" si="1"/>
        <v>2</v>
      </c>
      <c r="I10" s="21">
        <f t="shared" si="1"/>
        <v>8</v>
      </c>
      <c r="J10" s="21">
        <f t="shared" si="1"/>
        <v>3</v>
      </c>
      <c r="K10" s="21">
        <f t="shared" si="1"/>
        <v>7</v>
      </c>
      <c r="L10" s="21">
        <f t="shared" si="1"/>
        <v>38</v>
      </c>
      <c r="M10" s="21">
        <f t="shared" si="1"/>
        <v>31</v>
      </c>
      <c r="N10" s="21" t="s">
        <v>55</v>
      </c>
      <c r="O10" s="21" t="s">
        <v>55</v>
      </c>
      <c r="P10" s="21">
        <f t="shared" si="2"/>
        <v>89</v>
      </c>
      <c r="Q10" s="21">
        <f t="shared" si="2"/>
        <v>114</v>
      </c>
      <c r="R10" s="21">
        <f t="shared" si="2"/>
        <v>2</v>
      </c>
      <c r="S10" s="21">
        <f t="shared" si="2"/>
        <v>20</v>
      </c>
      <c r="T10" s="21">
        <f t="shared" si="2"/>
        <v>1667</v>
      </c>
    </row>
    <row r="11" spans="1:21" ht="19.5" customHeight="1" thickBot="1">
      <c r="A11" s="9">
        <v>17</v>
      </c>
      <c r="B11" s="22">
        <f t="shared" si="0"/>
        <v>1</v>
      </c>
      <c r="C11" s="23">
        <f t="shared" si="0"/>
        <v>3</v>
      </c>
      <c r="D11" s="23">
        <v>2</v>
      </c>
      <c r="E11" s="23">
        <f>SUM(E25,E37,E49)</f>
        <v>2</v>
      </c>
      <c r="F11" s="23" t="s">
        <v>55</v>
      </c>
      <c r="G11" s="23" t="s">
        <v>55</v>
      </c>
      <c r="H11" s="23">
        <f t="shared" si="1"/>
        <v>2</v>
      </c>
      <c r="I11" s="23">
        <f t="shared" si="1"/>
        <v>8</v>
      </c>
      <c r="J11" s="23">
        <f t="shared" si="1"/>
        <v>3</v>
      </c>
      <c r="K11" s="23">
        <f t="shared" si="1"/>
        <v>7</v>
      </c>
      <c r="L11" s="23">
        <f t="shared" si="1"/>
        <v>38</v>
      </c>
      <c r="M11" s="23">
        <f t="shared" si="1"/>
        <v>31</v>
      </c>
      <c r="N11" s="23" t="s">
        <v>55</v>
      </c>
      <c r="O11" s="23" t="s">
        <v>55</v>
      </c>
      <c r="P11" s="23">
        <f t="shared" si="2"/>
        <v>89</v>
      </c>
      <c r="Q11" s="23">
        <f t="shared" si="2"/>
        <v>115</v>
      </c>
      <c r="R11" s="23">
        <f t="shared" si="2"/>
        <v>2</v>
      </c>
      <c r="S11" s="23">
        <f t="shared" si="2"/>
        <v>20</v>
      </c>
      <c r="T11" s="23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63" t="s">
        <v>14</v>
      </c>
      <c r="B16" s="59" t="s">
        <v>16</v>
      </c>
      <c r="C16" s="59"/>
      <c r="D16" s="59"/>
      <c r="E16" s="59"/>
      <c r="F16" s="59"/>
      <c r="G16" s="59"/>
      <c r="H16" s="59"/>
      <c r="I16" s="59"/>
      <c r="J16" s="59"/>
      <c r="K16" s="60"/>
      <c r="L16" s="63" t="s">
        <v>31</v>
      </c>
      <c r="M16" s="61"/>
      <c r="N16" s="61" t="s">
        <v>32</v>
      </c>
      <c r="O16" s="61"/>
      <c r="P16" s="61" t="s">
        <v>33</v>
      </c>
      <c r="Q16" s="61"/>
      <c r="R16" s="61"/>
      <c r="S16" s="61" t="s">
        <v>37</v>
      </c>
      <c r="T16" s="62"/>
    </row>
    <row r="17" spans="1:21" ht="36">
      <c r="A17" s="64"/>
      <c r="B17" s="14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23</v>
      </c>
      <c r="I17" s="14" t="s">
        <v>24</v>
      </c>
      <c r="J17" s="14" t="s">
        <v>25</v>
      </c>
      <c r="K17" s="15" t="s">
        <v>26</v>
      </c>
      <c r="L17" s="16" t="s">
        <v>27</v>
      </c>
      <c r="M17" s="17" t="s">
        <v>28</v>
      </c>
      <c r="N17" s="17" t="s">
        <v>29</v>
      </c>
      <c r="O17" s="17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8" t="s">
        <v>38</v>
      </c>
      <c r="B18" s="19">
        <v>1</v>
      </c>
      <c r="C18" s="19">
        <v>1</v>
      </c>
      <c r="D18" s="19" t="s">
        <v>46</v>
      </c>
      <c r="E18" s="19">
        <v>1</v>
      </c>
      <c r="F18" s="19" t="s">
        <v>47</v>
      </c>
      <c r="G18" s="19" t="s">
        <v>48</v>
      </c>
      <c r="H18" s="19">
        <v>1</v>
      </c>
      <c r="I18" s="19">
        <v>4</v>
      </c>
      <c r="J18" s="19">
        <v>1</v>
      </c>
      <c r="K18" s="19">
        <v>2</v>
      </c>
      <c r="L18" s="19">
        <v>18</v>
      </c>
      <c r="M18" s="19">
        <v>15</v>
      </c>
      <c r="N18" s="19">
        <v>53</v>
      </c>
      <c r="O18" s="19">
        <v>92</v>
      </c>
      <c r="P18" s="19">
        <v>91</v>
      </c>
      <c r="Q18" s="19">
        <v>109</v>
      </c>
      <c r="R18" s="19">
        <v>2</v>
      </c>
      <c r="S18" s="19">
        <v>228</v>
      </c>
      <c r="T18" s="19">
        <v>1363</v>
      </c>
    </row>
    <row r="19" spans="1:21" ht="19.5" hidden="1" customHeight="1">
      <c r="A19" s="18" t="s">
        <v>15</v>
      </c>
      <c r="B19" s="19">
        <v>1</v>
      </c>
      <c r="C19" s="19">
        <v>1</v>
      </c>
      <c r="D19" s="19" t="s">
        <v>46</v>
      </c>
      <c r="E19" s="19">
        <v>1</v>
      </c>
      <c r="F19" s="19" t="s">
        <v>47</v>
      </c>
      <c r="G19" s="19" t="s">
        <v>48</v>
      </c>
      <c r="H19" s="19">
        <v>1</v>
      </c>
      <c r="I19" s="19">
        <v>4</v>
      </c>
      <c r="J19" s="19">
        <v>1</v>
      </c>
      <c r="K19" s="19">
        <v>2</v>
      </c>
      <c r="L19" s="19">
        <v>18</v>
      </c>
      <c r="M19" s="19">
        <v>18</v>
      </c>
      <c r="N19" s="19">
        <v>54</v>
      </c>
      <c r="O19" s="19">
        <v>92</v>
      </c>
      <c r="P19" s="19">
        <v>90</v>
      </c>
      <c r="Q19" s="19">
        <v>112</v>
      </c>
      <c r="R19" s="19">
        <v>2</v>
      </c>
      <c r="S19" s="19">
        <v>225</v>
      </c>
      <c r="T19" s="19">
        <v>1389</v>
      </c>
    </row>
    <row r="20" spans="1:21" ht="19.5" hidden="1" customHeight="1">
      <c r="A20" s="18" t="s">
        <v>43</v>
      </c>
      <c r="B20" s="19">
        <v>1</v>
      </c>
      <c r="C20" s="19">
        <v>1</v>
      </c>
      <c r="D20" s="19" t="s">
        <v>46</v>
      </c>
      <c r="E20" s="19">
        <v>1</v>
      </c>
      <c r="F20" s="19" t="s">
        <v>47</v>
      </c>
      <c r="G20" s="19" t="s">
        <v>48</v>
      </c>
      <c r="H20" s="19">
        <v>1</v>
      </c>
      <c r="I20" s="19">
        <v>4</v>
      </c>
      <c r="J20" s="19">
        <v>1</v>
      </c>
      <c r="K20" s="19">
        <v>2</v>
      </c>
      <c r="L20" s="19">
        <v>18</v>
      </c>
      <c r="M20" s="19">
        <v>18</v>
      </c>
      <c r="N20" s="19">
        <v>50</v>
      </c>
      <c r="O20" s="19">
        <v>92</v>
      </c>
      <c r="P20" s="19">
        <v>90</v>
      </c>
      <c r="Q20" s="19">
        <v>114</v>
      </c>
      <c r="R20" s="19">
        <v>2</v>
      </c>
      <c r="S20" s="19">
        <v>202</v>
      </c>
      <c r="T20" s="19">
        <v>1445</v>
      </c>
    </row>
    <row r="21" spans="1:21" ht="19.5" customHeight="1">
      <c r="A21" s="18" t="s">
        <v>42</v>
      </c>
      <c r="B21" s="20">
        <v>1</v>
      </c>
      <c r="C21" s="21">
        <v>1</v>
      </c>
      <c r="D21" s="21" t="s">
        <v>46</v>
      </c>
      <c r="E21" s="21">
        <v>1</v>
      </c>
      <c r="F21" s="21" t="s">
        <v>47</v>
      </c>
      <c r="G21" s="21" t="s">
        <v>48</v>
      </c>
      <c r="H21" s="21">
        <v>1</v>
      </c>
      <c r="I21" s="21">
        <v>4</v>
      </c>
      <c r="J21" s="21">
        <v>1</v>
      </c>
      <c r="K21" s="21">
        <v>2</v>
      </c>
      <c r="L21" s="21">
        <v>18</v>
      </c>
      <c r="M21" s="21">
        <v>18</v>
      </c>
      <c r="N21" s="21">
        <v>50</v>
      </c>
      <c r="O21" s="21">
        <v>92</v>
      </c>
      <c r="P21" s="21">
        <v>90</v>
      </c>
      <c r="Q21" s="21">
        <v>117</v>
      </c>
      <c r="R21" s="21">
        <v>2</v>
      </c>
      <c r="S21" s="21">
        <v>20</v>
      </c>
      <c r="T21" s="21">
        <v>1640</v>
      </c>
    </row>
    <row r="22" spans="1:21" ht="19.5" customHeight="1">
      <c r="A22" s="8">
        <v>14</v>
      </c>
      <c r="B22" s="20">
        <v>1</v>
      </c>
      <c r="C22" s="21">
        <v>1</v>
      </c>
      <c r="D22" s="21" t="s">
        <v>55</v>
      </c>
      <c r="E22" s="21">
        <v>1</v>
      </c>
      <c r="F22" s="21" t="s">
        <v>55</v>
      </c>
      <c r="G22" s="21" t="s">
        <v>55</v>
      </c>
      <c r="H22" s="21">
        <v>1</v>
      </c>
      <c r="I22" s="21">
        <v>4</v>
      </c>
      <c r="J22" s="21">
        <v>1</v>
      </c>
      <c r="K22" s="21">
        <v>2</v>
      </c>
      <c r="L22" s="21">
        <v>18</v>
      </c>
      <c r="M22" s="21">
        <v>18</v>
      </c>
      <c r="N22" s="21">
        <v>48</v>
      </c>
      <c r="O22" s="21">
        <v>92</v>
      </c>
      <c r="P22" s="21">
        <v>89</v>
      </c>
      <c r="Q22" s="21">
        <v>116</v>
      </c>
      <c r="R22" s="21">
        <v>2</v>
      </c>
      <c r="S22" s="21">
        <v>20</v>
      </c>
      <c r="T22" s="21">
        <v>1652</v>
      </c>
    </row>
    <row r="23" spans="1:21" ht="19.5" customHeight="1">
      <c r="A23" s="8">
        <v>15</v>
      </c>
      <c r="B23" s="20">
        <v>1</v>
      </c>
      <c r="C23" s="21">
        <v>1</v>
      </c>
      <c r="D23" s="21" t="s">
        <v>55</v>
      </c>
      <c r="E23" s="21">
        <v>1</v>
      </c>
      <c r="F23" s="21" t="s">
        <v>55</v>
      </c>
      <c r="G23" s="21" t="s">
        <v>55</v>
      </c>
      <c r="H23" s="21">
        <v>1</v>
      </c>
      <c r="I23" s="21">
        <v>4</v>
      </c>
      <c r="J23" s="21">
        <v>1</v>
      </c>
      <c r="K23" s="21">
        <v>2</v>
      </c>
      <c r="L23" s="21">
        <v>18</v>
      </c>
      <c r="M23" s="21">
        <v>18</v>
      </c>
      <c r="N23" s="21" t="s">
        <v>55</v>
      </c>
      <c r="O23" s="21" t="s">
        <v>55</v>
      </c>
      <c r="P23" s="21">
        <v>89</v>
      </c>
      <c r="Q23" s="21">
        <v>115</v>
      </c>
      <c r="R23" s="21">
        <v>2</v>
      </c>
      <c r="S23" s="21">
        <v>20</v>
      </c>
      <c r="T23" s="21">
        <v>1659</v>
      </c>
    </row>
    <row r="24" spans="1:21" ht="19.5" customHeight="1">
      <c r="A24" s="8">
        <v>16</v>
      </c>
      <c r="B24" s="20">
        <v>1</v>
      </c>
      <c r="C24" s="21">
        <v>1</v>
      </c>
      <c r="D24" s="21" t="s">
        <v>55</v>
      </c>
      <c r="E24" s="21">
        <v>1</v>
      </c>
      <c r="F24" s="21" t="s">
        <v>55</v>
      </c>
      <c r="G24" s="21" t="s">
        <v>55</v>
      </c>
      <c r="H24" s="21">
        <v>1</v>
      </c>
      <c r="I24" s="21">
        <v>4</v>
      </c>
      <c r="J24" s="21">
        <v>1</v>
      </c>
      <c r="K24" s="21">
        <v>2</v>
      </c>
      <c r="L24" s="21">
        <v>18</v>
      </c>
      <c r="M24" s="21">
        <v>18</v>
      </c>
      <c r="N24" s="21" t="s">
        <v>55</v>
      </c>
      <c r="O24" s="21" t="s">
        <v>55</v>
      </c>
      <c r="P24" s="21">
        <v>89</v>
      </c>
      <c r="Q24" s="21">
        <v>114</v>
      </c>
      <c r="R24" s="21">
        <v>2</v>
      </c>
      <c r="S24" s="21">
        <v>20</v>
      </c>
      <c r="T24" s="21">
        <v>1667</v>
      </c>
    </row>
    <row r="25" spans="1:21" ht="19.5" customHeight="1" thickBot="1">
      <c r="A25" s="9">
        <v>17</v>
      </c>
      <c r="B25" s="22">
        <v>1</v>
      </c>
      <c r="C25" s="23">
        <v>1</v>
      </c>
      <c r="D25" s="23" t="s">
        <v>55</v>
      </c>
      <c r="E25" s="23">
        <v>1</v>
      </c>
      <c r="F25" s="23" t="s">
        <v>55</v>
      </c>
      <c r="G25" s="23" t="s">
        <v>55</v>
      </c>
      <c r="H25" s="23">
        <v>1</v>
      </c>
      <c r="I25" s="23">
        <v>4</v>
      </c>
      <c r="J25" s="23">
        <v>1</v>
      </c>
      <c r="K25" s="23">
        <v>2</v>
      </c>
      <c r="L25" s="23">
        <v>18</v>
      </c>
      <c r="M25" s="23">
        <v>18</v>
      </c>
      <c r="N25" s="23" t="s">
        <v>55</v>
      </c>
      <c r="O25" s="23" t="s">
        <v>55</v>
      </c>
      <c r="P25" s="23">
        <v>89</v>
      </c>
      <c r="Q25" s="23">
        <v>115</v>
      </c>
      <c r="R25" s="23">
        <v>2</v>
      </c>
      <c r="S25" s="23">
        <v>20</v>
      </c>
      <c r="T25" s="23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63" t="s">
        <v>14</v>
      </c>
      <c r="B28" s="59" t="s">
        <v>16</v>
      </c>
      <c r="C28" s="59"/>
      <c r="D28" s="59"/>
      <c r="E28" s="59"/>
      <c r="F28" s="59"/>
      <c r="G28" s="59"/>
      <c r="H28" s="59"/>
      <c r="I28" s="59"/>
      <c r="J28" s="59"/>
      <c r="K28" s="60"/>
      <c r="L28" s="63" t="s">
        <v>31</v>
      </c>
      <c r="M28" s="61"/>
      <c r="N28" s="61" t="s">
        <v>32</v>
      </c>
      <c r="O28" s="61"/>
      <c r="P28" s="61" t="s">
        <v>33</v>
      </c>
      <c r="Q28" s="61"/>
      <c r="R28" s="61"/>
      <c r="S28" s="61" t="s">
        <v>37</v>
      </c>
      <c r="T28" s="62"/>
    </row>
    <row r="29" spans="1:21" ht="36">
      <c r="A29" s="64"/>
      <c r="B29" s="14" t="s">
        <v>17</v>
      </c>
      <c r="C29" s="14" t="s">
        <v>18</v>
      </c>
      <c r="D29" s="14" t="s">
        <v>19</v>
      </c>
      <c r="E29" s="14" t="s">
        <v>20</v>
      </c>
      <c r="F29" s="14" t="s">
        <v>21</v>
      </c>
      <c r="G29" s="14" t="s">
        <v>22</v>
      </c>
      <c r="H29" s="14" t="s">
        <v>23</v>
      </c>
      <c r="I29" s="14" t="s">
        <v>24</v>
      </c>
      <c r="J29" s="14" t="s">
        <v>25</v>
      </c>
      <c r="K29" s="15" t="s">
        <v>26</v>
      </c>
      <c r="L29" s="16" t="s">
        <v>27</v>
      </c>
      <c r="M29" s="17" t="s">
        <v>28</v>
      </c>
      <c r="N29" s="17" t="s">
        <v>29</v>
      </c>
      <c r="O29" s="17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8" t="s">
        <v>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ht="19.5" hidden="1" customHeight="1">
      <c r="A31" s="18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ht="19.5" hidden="1" customHeight="1">
      <c r="A32" s="18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ht="19.5" customHeight="1">
      <c r="A33" s="18" t="s">
        <v>42</v>
      </c>
      <c r="B33" s="20" t="s">
        <v>55</v>
      </c>
      <c r="C33" s="21">
        <v>1</v>
      </c>
      <c r="D33" s="21">
        <v>1</v>
      </c>
      <c r="E33" s="21" t="s">
        <v>55</v>
      </c>
      <c r="F33" s="21" t="s">
        <v>55</v>
      </c>
      <c r="G33" s="21" t="s">
        <v>55</v>
      </c>
      <c r="H33" s="21">
        <v>1</v>
      </c>
      <c r="I33" s="21">
        <v>2</v>
      </c>
      <c r="J33" s="21">
        <v>1</v>
      </c>
      <c r="K33" s="21">
        <v>2</v>
      </c>
      <c r="L33" s="21">
        <v>20</v>
      </c>
      <c r="M33" s="21">
        <v>13</v>
      </c>
      <c r="N33" s="21" t="s">
        <v>55</v>
      </c>
      <c r="O33" s="21" t="s">
        <v>55</v>
      </c>
      <c r="P33" s="21" t="s">
        <v>55</v>
      </c>
      <c r="Q33" s="21" t="s">
        <v>55</v>
      </c>
      <c r="R33" s="21" t="s">
        <v>55</v>
      </c>
      <c r="S33" s="21" t="s">
        <v>55</v>
      </c>
      <c r="T33" s="21" t="s">
        <v>55</v>
      </c>
    </row>
    <row r="34" spans="1:21" ht="19.5" customHeight="1">
      <c r="A34" s="8">
        <v>14</v>
      </c>
      <c r="B34" s="20" t="s">
        <v>55</v>
      </c>
      <c r="C34" s="21">
        <v>1</v>
      </c>
      <c r="D34" s="21">
        <v>1</v>
      </c>
      <c r="E34" s="21" t="s">
        <v>55</v>
      </c>
      <c r="F34" s="21" t="s">
        <v>55</v>
      </c>
      <c r="G34" s="21" t="s">
        <v>55</v>
      </c>
      <c r="H34" s="21">
        <v>1</v>
      </c>
      <c r="I34" s="21">
        <v>2</v>
      </c>
      <c r="J34" s="21">
        <v>1</v>
      </c>
      <c r="K34" s="21">
        <v>3</v>
      </c>
      <c r="L34" s="21">
        <v>20</v>
      </c>
      <c r="M34" s="21">
        <v>13</v>
      </c>
      <c r="N34" s="21" t="s">
        <v>55</v>
      </c>
      <c r="O34" s="21" t="s">
        <v>55</v>
      </c>
      <c r="P34" s="21" t="s">
        <v>55</v>
      </c>
      <c r="Q34" s="21" t="s">
        <v>55</v>
      </c>
      <c r="R34" s="21" t="s">
        <v>55</v>
      </c>
      <c r="S34" s="21" t="s">
        <v>55</v>
      </c>
      <c r="T34" s="21" t="s">
        <v>55</v>
      </c>
    </row>
    <row r="35" spans="1:21" ht="19.5" customHeight="1">
      <c r="A35" s="8">
        <v>15</v>
      </c>
      <c r="B35" s="20" t="s">
        <v>55</v>
      </c>
      <c r="C35" s="21">
        <v>1</v>
      </c>
      <c r="D35" s="21">
        <v>1</v>
      </c>
      <c r="E35" s="21" t="s">
        <v>55</v>
      </c>
      <c r="F35" s="21" t="s">
        <v>55</v>
      </c>
      <c r="G35" s="21" t="s">
        <v>55</v>
      </c>
      <c r="H35" s="21">
        <v>1</v>
      </c>
      <c r="I35" s="21">
        <v>2</v>
      </c>
      <c r="J35" s="21">
        <v>1</v>
      </c>
      <c r="K35" s="21">
        <v>2</v>
      </c>
      <c r="L35" s="21">
        <v>20</v>
      </c>
      <c r="M35" s="21">
        <v>13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</row>
    <row r="36" spans="1:21" ht="19.5" customHeight="1">
      <c r="A36" s="8">
        <v>16</v>
      </c>
      <c r="B36" s="20" t="s">
        <v>55</v>
      </c>
      <c r="C36" s="21">
        <v>1</v>
      </c>
      <c r="D36" s="21">
        <v>1</v>
      </c>
      <c r="E36" s="21" t="s">
        <v>55</v>
      </c>
      <c r="F36" s="21" t="s">
        <v>55</v>
      </c>
      <c r="G36" s="21" t="s">
        <v>55</v>
      </c>
      <c r="H36" s="21">
        <v>1</v>
      </c>
      <c r="I36" s="21">
        <v>2</v>
      </c>
      <c r="J36" s="21">
        <v>1</v>
      </c>
      <c r="K36" s="21">
        <v>2</v>
      </c>
      <c r="L36" s="21">
        <v>20</v>
      </c>
      <c r="M36" s="21">
        <v>11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</row>
    <row r="37" spans="1:21" ht="19.5" customHeight="1" thickBot="1">
      <c r="A37" s="9">
        <v>17</v>
      </c>
      <c r="B37" s="22" t="s">
        <v>55</v>
      </c>
      <c r="C37" s="23">
        <v>1</v>
      </c>
      <c r="D37" s="23">
        <v>1</v>
      </c>
      <c r="E37" s="23" t="s">
        <v>55</v>
      </c>
      <c r="F37" s="23" t="s">
        <v>55</v>
      </c>
      <c r="G37" s="23" t="s">
        <v>55</v>
      </c>
      <c r="H37" s="23">
        <v>1</v>
      </c>
      <c r="I37" s="23">
        <v>2</v>
      </c>
      <c r="J37" s="23">
        <v>1</v>
      </c>
      <c r="K37" s="23">
        <v>2</v>
      </c>
      <c r="L37" s="23">
        <v>20</v>
      </c>
      <c r="M37" s="23">
        <v>11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63" t="s">
        <v>14</v>
      </c>
      <c r="B40" s="59" t="s">
        <v>16</v>
      </c>
      <c r="C40" s="59"/>
      <c r="D40" s="59"/>
      <c r="E40" s="59"/>
      <c r="F40" s="59"/>
      <c r="G40" s="59"/>
      <c r="H40" s="59"/>
      <c r="I40" s="59"/>
      <c r="J40" s="59"/>
      <c r="K40" s="60"/>
      <c r="L40" s="63" t="s">
        <v>31</v>
      </c>
      <c r="M40" s="61"/>
      <c r="N40" s="61" t="s">
        <v>32</v>
      </c>
      <c r="O40" s="61"/>
      <c r="P40" s="61" t="s">
        <v>33</v>
      </c>
      <c r="Q40" s="61"/>
      <c r="R40" s="61"/>
      <c r="S40" s="61" t="s">
        <v>37</v>
      </c>
      <c r="T40" s="62"/>
    </row>
    <row r="41" spans="1:21" ht="36">
      <c r="A41" s="64"/>
      <c r="B41" s="14" t="s">
        <v>17</v>
      </c>
      <c r="C41" s="14" t="s">
        <v>18</v>
      </c>
      <c r="D41" s="14" t="s">
        <v>19</v>
      </c>
      <c r="E41" s="14" t="s">
        <v>20</v>
      </c>
      <c r="F41" s="14" t="s">
        <v>21</v>
      </c>
      <c r="G41" s="14" t="s">
        <v>22</v>
      </c>
      <c r="H41" s="14" t="s">
        <v>23</v>
      </c>
      <c r="I41" s="14" t="s">
        <v>24</v>
      </c>
      <c r="J41" s="14" t="s">
        <v>25</v>
      </c>
      <c r="K41" s="15" t="s">
        <v>26</v>
      </c>
      <c r="L41" s="16" t="s">
        <v>27</v>
      </c>
      <c r="M41" s="17" t="s">
        <v>28</v>
      </c>
      <c r="N41" s="17" t="s">
        <v>29</v>
      </c>
      <c r="O41" s="17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8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1" ht="19.5" hidden="1" customHeight="1">
      <c r="A43" s="18" t="s">
        <v>15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1" ht="19.5" hidden="1" customHeight="1">
      <c r="A44" s="18" t="s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ht="19.5" customHeight="1">
      <c r="A45" s="18" t="s">
        <v>42</v>
      </c>
      <c r="B45" s="20" t="s">
        <v>55</v>
      </c>
      <c r="C45" s="21">
        <v>1</v>
      </c>
      <c r="D45" s="21">
        <v>1</v>
      </c>
      <c r="E45" s="21">
        <v>1</v>
      </c>
      <c r="F45" s="21" t="s">
        <v>55</v>
      </c>
      <c r="G45" s="21" t="s">
        <v>55</v>
      </c>
      <c r="H45" s="21" t="s">
        <v>55</v>
      </c>
      <c r="I45" s="21">
        <v>2</v>
      </c>
      <c r="J45" s="21">
        <v>1</v>
      </c>
      <c r="K45" s="21">
        <v>3</v>
      </c>
      <c r="L45" s="21" t="s">
        <v>55</v>
      </c>
      <c r="M45" s="21">
        <v>2</v>
      </c>
      <c r="N45" s="21" t="s">
        <v>55</v>
      </c>
      <c r="O45" s="21" t="s">
        <v>55</v>
      </c>
      <c r="P45" s="21" t="s">
        <v>55</v>
      </c>
      <c r="Q45" s="21" t="s">
        <v>55</v>
      </c>
      <c r="R45" s="21" t="s">
        <v>55</v>
      </c>
      <c r="S45" s="21" t="s">
        <v>55</v>
      </c>
      <c r="T45" s="21" t="s">
        <v>55</v>
      </c>
    </row>
    <row r="46" spans="1:21" ht="19.5" customHeight="1">
      <c r="A46" s="8">
        <v>14</v>
      </c>
      <c r="B46" s="20" t="s">
        <v>55</v>
      </c>
      <c r="C46" s="21">
        <v>1</v>
      </c>
      <c r="D46" s="21">
        <v>1</v>
      </c>
      <c r="E46" s="21">
        <v>1</v>
      </c>
      <c r="F46" s="21" t="s">
        <v>55</v>
      </c>
      <c r="G46" s="21" t="s">
        <v>55</v>
      </c>
      <c r="H46" s="21" t="s">
        <v>55</v>
      </c>
      <c r="I46" s="21">
        <v>2</v>
      </c>
      <c r="J46" s="21">
        <v>1</v>
      </c>
      <c r="K46" s="21">
        <v>3</v>
      </c>
      <c r="L46" s="21" t="s">
        <v>55</v>
      </c>
      <c r="M46" s="21">
        <v>2</v>
      </c>
      <c r="N46" s="21" t="s">
        <v>55</v>
      </c>
      <c r="O46" s="21" t="s">
        <v>55</v>
      </c>
      <c r="P46" s="21" t="s">
        <v>55</v>
      </c>
      <c r="Q46" s="21" t="s">
        <v>55</v>
      </c>
      <c r="R46" s="21" t="s">
        <v>55</v>
      </c>
      <c r="S46" s="21" t="s">
        <v>55</v>
      </c>
      <c r="T46" s="21" t="s">
        <v>55</v>
      </c>
    </row>
    <row r="47" spans="1:21" ht="19.5" customHeight="1">
      <c r="A47" s="8">
        <v>15</v>
      </c>
      <c r="B47" s="20" t="s">
        <v>55</v>
      </c>
      <c r="C47" s="21">
        <v>1</v>
      </c>
      <c r="D47" s="21">
        <v>1</v>
      </c>
      <c r="E47" s="21">
        <v>1</v>
      </c>
      <c r="F47" s="21" t="s">
        <v>55</v>
      </c>
      <c r="G47" s="21" t="s">
        <v>55</v>
      </c>
      <c r="H47" s="21" t="s">
        <v>55</v>
      </c>
      <c r="I47" s="21">
        <v>2</v>
      </c>
      <c r="J47" s="21">
        <v>1</v>
      </c>
      <c r="K47" s="21">
        <v>3</v>
      </c>
      <c r="L47" s="21" t="s">
        <v>55</v>
      </c>
      <c r="M47" s="21">
        <v>2</v>
      </c>
      <c r="N47" s="21" t="s">
        <v>55</v>
      </c>
      <c r="O47" s="21" t="s">
        <v>55</v>
      </c>
      <c r="P47" s="21" t="s">
        <v>55</v>
      </c>
      <c r="Q47" s="21" t="s">
        <v>55</v>
      </c>
      <c r="R47" s="21" t="s">
        <v>55</v>
      </c>
      <c r="S47" s="21" t="s">
        <v>55</v>
      </c>
      <c r="T47" s="21" t="s">
        <v>55</v>
      </c>
    </row>
    <row r="48" spans="1:21" ht="19.5" customHeight="1">
      <c r="A48" s="8">
        <v>16</v>
      </c>
      <c r="B48" s="20" t="s">
        <v>55</v>
      </c>
      <c r="C48" s="21">
        <v>1</v>
      </c>
      <c r="D48" s="21">
        <v>1</v>
      </c>
      <c r="E48" s="21">
        <v>1</v>
      </c>
      <c r="F48" s="21" t="s">
        <v>55</v>
      </c>
      <c r="G48" s="21" t="s">
        <v>55</v>
      </c>
      <c r="H48" s="21" t="s">
        <v>55</v>
      </c>
      <c r="I48" s="21">
        <v>2</v>
      </c>
      <c r="J48" s="21">
        <v>1</v>
      </c>
      <c r="K48" s="21">
        <v>3</v>
      </c>
      <c r="L48" s="21" t="s">
        <v>55</v>
      </c>
      <c r="M48" s="21">
        <v>2</v>
      </c>
      <c r="N48" s="21" t="s">
        <v>55</v>
      </c>
      <c r="O48" s="21" t="s">
        <v>55</v>
      </c>
      <c r="P48" s="21" t="s">
        <v>55</v>
      </c>
      <c r="Q48" s="21" t="s">
        <v>55</v>
      </c>
      <c r="R48" s="21" t="s">
        <v>55</v>
      </c>
      <c r="S48" s="21" t="s">
        <v>55</v>
      </c>
      <c r="T48" s="21" t="s">
        <v>55</v>
      </c>
    </row>
    <row r="49" spans="1:20" ht="19.5" customHeight="1" thickBot="1">
      <c r="A49" s="9">
        <v>17</v>
      </c>
      <c r="B49" s="22" t="s">
        <v>55</v>
      </c>
      <c r="C49" s="23">
        <v>1</v>
      </c>
      <c r="D49" s="23">
        <v>1</v>
      </c>
      <c r="E49" s="23">
        <v>1</v>
      </c>
      <c r="F49" s="23" t="s">
        <v>55</v>
      </c>
      <c r="G49" s="23" t="s">
        <v>55</v>
      </c>
      <c r="H49" s="23" t="s">
        <v>55</v>
      </c>
      <c r="I49" s="23">
        <v>2</v>
      </c>
      <c r="J49" s="23">
        <v>1</v>
      </c>
      <c r="K49" s="23">
        <v>3</v>
      </c>
      <c r="L49" s="23" t="s">
        <v>55</v>
      </c>
      <c r="M49" s="23">
        <v>2</v>
      </c>
      <c r="N49" s="23" t="s">
        <v>55</v>
      </c>
      <c r="O49" s="23" t="s">
        <v>55</v>
      </c>
      <c r="P49" s="23" t="s">
        <v>55</v>
      </c>
      <c r="Q49" s="23" t="s">
        <v>55</v>
      </c>
      <c r="R49" s="23" t="s">
        <v>55</v>
      </c>
      <c r="S49" s="23" t="s">
        <v>55</v>
      </c>
      <c r="T49" s="23" t="s">
        <v>55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2012-06-13T08:04:36Z</cp:lastPrinted>
  <dcterms:created xsi:type="dcterms:W3CDTF">1997-01-08T22:48:59Z</dcterms:created>
  <dcterms:modified xsi:type="dcterms:W3CDTF">2023-04-14T07:28:09Z</dcterms:modified>
</cp:coreProperties>
</file>