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3C190AB0-12A1-4BF8-BBD0-CBD4A1FD4030}" xr6:coauthVersionLast="36" xr6:coauthVersionMax="36" xr10:uidLastSave="{00000000-0000-0000-0000-000000000000}"/>
  <bookViews>
    <workbookView xWindow="0" yWindow="0" windowWidth="14580" windowHeight="12300"/>
  </bookViews>
  <sheets>
    <sheet name="23-1" sheetId="1" r:id="rId1"/>
  </sheets>
  <calcPr calcId="191029"/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40" i="1"/>
  <c r="C39" i="1"/>
  <c r="C38" i="1"/>
  <c r="C37" i="1"/>
  <c r="C36" i="1"/>
  <c r="C35" i="1"/>
  <c r="C34" i="1"/>
  <c r="C33" i="1"/>
  <c r="C32" i="1"/>
  <c r="C31" i="1"/>
  <c r="L21" i="1"/>
  <c r="L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 s="1"/>
  <c r="D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15" i="1"/>
  <c r="O15" i="1"/>
  <c r="N15" i="1"/>
  <c r="M15" i="1"/>
  <c r="L15" i="1"/>
  <c r="K15" i="1"/>
  <c r="J15" i="1"/>
  <c r="C15" i="1" s="1"/>
  <c r="I15" i="1"/>
  <c r="H15" i="1"/>
  <c r="G15" i="1"/>
  <c r="F15" i="1"/>
  <c r="E15" i="1"/>
  <c r="D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 s="1"/>
  <c r="D11" i="1"/>
  <c r="P10" i="1"/>
  <c r="C10" i="1" s="1"/>
  <c r="O10" i="1"/>
  <c r="N10" i="1"/>
  <c r="M10" i="1"/>
  <c r="L10" i="1"/>
  <c r="K10" i="1"/>
  <c r="J10" i="1"/>
  <c r="I10" i="1"/>
  <c r="H10" i="1"/>
  <c r="G10" i="1"/>
  <c r="F10" i="1"/>
  <c r="E10" i="1"/>
  <c r="D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P8" i="1"/>
  <c r="O8" i="1"/>
  <c r="N8" i="1"/>
  <c r="M8" i="1"/>
  <c r="L8" i="1"/>
  <c r="K8" i="1"/>
  <c r="J8" i="1"/>
  <c r="I8" i="1"/>
  <c r="H8" i="1"/>
  <c r="G8" i="1"/>
  <c r="F8" i="1"/>
  <c r="E8" i="1"/>
  <c r="C8" i="1" s="1"/>
  <c r="D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 s="1"/>
</calcChain>
</file>

<file path=xl/sharedStrings.xml><?xml version="1.0" encoding="utf-8"?>
<sst xmlns="http://schemas.openxmlformats.org/spreadsheetml/2006/main" count="164" uniqueCount="33">
  <si>
    <t>23-1 刑法犯罪の発生数と検挙数</t>
    <rPh sb="5" eb="7">
      <t>ケイホウ</t>
    </rPh>
    <rPh sb="7" eb="9">
      <t>ハンザイ</t>
    </rPh>
    <rPh sb="10" eb="12">
      <t>ハッセイ</t>
    </rPh>
    <rPh sb="12" eb="13">
      <t>カズ</t>
    </rPh>
    <rPh sb="14" eb="16">
      <t>ケンキョ</t>
    </rPh>
    <rPh sb="16" eb="17">
      <t>カズ</t>
    </rPh>
    <phoneticPr fontId="3"/>
  </si>
  <si>
    <t>－総数－</t>
    <rPh sb="1" eb="3">
      <t>ソウスウ</t>
    </rPh>
    <phoneticPr fontId="3"/>
  </si>
  <si>
    <t>（単位：件）</t>
    <rPh sb="1" eb="3">
      <t>タンイ</t>
    </rPh>
    <rPh sb="4" eb="5">
      <t>ケン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</si>
  <si>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</si>
  <si>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</si>
  <si>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凶悪犯</t>
    <rPh sb="0" eb="3">
      <t>キョウアクハン</t>
    </rPh>
    <phoneticPr fontId="3"/>
  </si>
  <si>
    <t>粗暴犯</t>
    <rPh sb="0" eb="2">
      <t>ソボウ</t>
    </rPh>
    <rPh sb="2" eb="3">
      <t>ハン</t>
    </rPh>
    <phoneticPr fontId="3"/>
  </si>
  <si>
    <t>窃盗犯</t>
    <rPh sb="0" eb="2">
      <t>セットウ</t>
    </rPh>
    <rPh sb="2" eb="3">
      <t>ハン</t>
    </rPh>
    <phoneticPr fontId="3"/>
  </si>
  <si>
    <t>知能犯</t>
    <rPh sb="0" eb="2">
      <t>チノウ</t>
    </rPh>
    <rPh sb="2" eb="3">
      <t>ハン</t>
    </rPh>
    <phoneticPr fontId="3"/>
  </si>
  <si>
    <t>風俗犯</t>
    <rPh sb="0" eb="2">
      <t>フウゾク</t>
    </rPh>
    <rPh sb="2" eb="3">
      <t>ハン</t>
    </rPh>
    <phoneticPr fontId="3"/>
  </si>
  <si>
    <t>その他</t>
    <rPh sb="2" eb="3">
      <t>タ</t>
    </rPh>
    <phoneticPr fontId="3"/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</si>
  <si>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</si>
  <si>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</si>
  <si>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</si>
  <si>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強姦</t>
    <rPh sb="0" eb="2">
      <t>ゴウカン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</si>
  <si>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</si>
  <si>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</si>
  <si>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</si>
  <si>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</si>
  <si>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凶器準備集合罪</t>
    <rPh sb="0" eb="2">
      <t>キョウキ</t>
    </rPh>
    <rPh sb="2" eb="4">
      <t>ジュンビ</t>
    </rPh>
    <rPh sb="4" eb="6">
      <t>シュウゴウ</t>
    </rPh>
    <rPh sb="6" eb="7">
      <t>ツミ</t>
    </rPh>
    <phoneticPr fontId="3"/>
  </si>
  <si>
    <t>平成13年</t>
    <rPh sb="0" eb="2">
      <t>ヘイセイ</t>
    </rPh>
    <rPh sb="4" eb="5">
      <t>ネン</t>
    </rPh>
    <phoneticPr fontId="3"/>
  </si>
  <si>
    <t>発生</t>
    <rPh sb="0" eb="2">
      <t>ハッセイ</t>
    </rPh>
    <phoneticPr fontId="3"/>
  </si>
  <si>
    <t>検挙</t>
    <rPh sb="0" eb="2">
      <t>ケンキョ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</si>
  <si>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30" eb="31">
      <t>キュウ</t>
    </rPh>
    <phoneticPr fontId="3"/>
  </si>
  <si>
    <t>－（旧）佐久警察署管内－</t>
    <rPh sb="2" eb="3">
      <t>キュウ</t>
    </rPh>
    <rPh sb="4" eb="6">
      <t>サク</t>
    </rPh>
    <rPh sb="6" eb="8">
      <t>ケイサツ</t>
    </rPh>
    <rPh sb="8" eb="9">
      <t>ショ</t>
    </rPh>
    <rPh sb="9" eb="11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</si>
  <si>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</si>
  <si>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　　　　※平成22年組織再編により佐久警察署に統合</t>
    <rPh sb="5" eb="7">
      <t>ヘイセイ</t>
    </rPh>
    <rPh sb="9" eb="10">
      <t>ネン</t>
    </rPh>
    <rPh sb="10" eb="12">
      <t>ソシキ</t>
    </rPh>
    <rPh sb="12" eb="14">
      <t>サイヘン</t>
    </rPh>
    <rPh sb="17" eb="19">
      <t>サク</t>
    </rPh>
    <rPh sb="19" eb="22">
      <t>ケイサツショ</t>
    </rPh>
    <rPh sb="23" eb="25">
      <t>トウゴウ</t>
    </rPh>
    <phoneticPr fontId="3"/>
  </si>
  <si>
    <t>－（旧）南佐久警察署管内－</t>
    <rPh sb="2" eb="3">
      <t>キュウ</t>
    </rPh>
    <rPh sb="4" eb="7">
      <t>ミナミサク</t>
    </rPh>
    <rPh sb="7" eb="10">
      <t>ケイサツショ</t>
    </rPh>
    <rPh sb="10" eb="12">
      <t>カンナイ</t>
    </rPh>
    <phoneticPr fontId="3"/>
  </si>
  <si>
    <t>資料：佐久警察署（H2１以前：旧南佐久警察署）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</si>
  <si>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　　　　※平成22年組織再編により佐久警察署に統合</t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</si>
  <si>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</si>
  <si>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3" eb="14">
      <t>マエ</t>
    </rPh>
    <rPh sb="16" eb="18">
      <t>モチヅキ</t>
    </rPh>
    <phoneticPr fontId="3"/>
  </si>
  <si>
    <t>　　　※平成22年組織再編により佐久警察署に統合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</si>
</sst>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2" applyFont="1" applyBorder="1" applyAlignment="1">
      <alignment horizontal="right" vertical="center"/>
    </xf>
    <xf numFmtId="38" fontId="5" fillId="0" borderId="2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6" xfId="2" applyFont="1" applyBorder="1" applyAlignment="1">
      <alignment horizontal="right" vertical="center"/>
    </xf>
    <xf numFmtId="38" fontId="5" fillId="0" borderId="6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8" xfId="2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right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5" fillId="0" borderId="10" xfId="2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2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5" xfId="2" applyFont="1" applyFill="1" applyBorder="1" applyAlignment="1">
      <alignment horizontal="center" vertical="center"/>
    </xf>
    <xf numFmtId="38" fontId="5" fillId="0" borderId="16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7" xfId="2" applyFont="1" applyFill="1" applyBorder="1" applyAlignment="1">
      <alignment horizontal="right" vertical="center"/>
    </xf>
    <xf numFmtId="38" fontId="5" fillId="0" borderId="17" xfId="2" applyFont="1" applyFill="1" applyBorder="1" applyAlignment="1">
      <alignment horizontal="center" vertical="center"/>
    </xf>
    <xf numFmtId="38" fontId="5" fillId="0" borderId="18" xfId="2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30</xdr:row>
      <xdr:rowOff>19050</xdr:rowOff>
    </xdr:from>
    <xdr:to>
      <xdr:col>1</xdr:col>
      <xdr:colOff>161925</xdr:colOff>
      <xdr:row>32</xdr:row>
      <xdr:rowOff>0</xdr:rowOff>
    </xdr:to>
    <xdr:sp macro="" textlink="">
      <xdr:nvSpPr>
        <xdr:cNvPr id="1655" name="AutoShape 3">
          <a:extLst>
            <a:ext uri="{FF2B5EF4-FFF2-40B4-BE49-F238E27FC236}">
              <a16:creationId xmlns:a16="http://schemas.microsoft.com/office/drawing/2014/main" id="{54F2A10B-3029-429E-9276-B0229855877F}"/>
            </a:ext>
          </a:extLst>
        </xdr:cNvPr>
        <xdr:cNvSpPr>
          <a:spLocks/>
        </xdr:cNvSpPr>
      </xdr:nvSpPr>
      <xdr:spPr bwMode="auto">
        <a:xfrm>
          <a:off x="1000125" y="5305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32</xdr:row>
      <xdr:rowOff>19050</xdr:rowOff>
    </xdr:from>
    <xdr:to>
      <xdr:col>1</xdr:col>
      <xdr:colOff>161925</xdr:colOff>
      <xdr:row>34</xdr:row>
      <xdr:rowOff>0</xdr:rowOff>
    </xdr:to>
    <xdr:sp macro="" textlink="">
      <xdr:nvSpPr>
        <xdr:cNvPr id="1656" name="AutoShape 4">
          <a:extLst>
            <a:ext uri="{FF2B5EF4-FFF2-40B4-BE49-F238E27FC236}">
              <a16:creationId xmlns:a16="http://schemas.microsoft.com/office/drawing/2014/main" id="{FA20CF39-6AD4-4B49-80D3-9097B2167782}"/>
            </a:ext>
          </a:extLst>
        </xdr:cNvPr>
        <xdr:cNvSpPr>
          <a:spLocks/>
        </xdr:cNvSpPr>
      </xdr:nvSpPr>
      <xdr:spPr bwMode="auto">
        <a:xfrm>
          <a:off x="1000125" y="5648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34</xdr:row>
      <xdr:rowOff>19050</xdr:rowOff>
    </xdr:from>
    <xdr:to>
      <xdr:col>1</xdr:col>
      <xdr:colOff>161925</xdr:colOff>
      <xdr:row>36</xdr:row>
      <xdr:rowOff>0</xdr:rowOff>
    </xdr:to>
    <xdr:sp macro="" textlink="">
      <xdr:nvSpPr>
        <xdr:cNvPr id="1657" name="AutoShape 5">
          <a:extLst>
            <a:ext uri="{FF2B5EF4-FFF2-40B4-BE49-F238E27FC236}">
              <a16:creationId xmlns:a16="http://schemas.microsoft.com/office/drawing/2014/main" id="{E1CCE0CA-CF74-4CB9-9AB1-2FFCA117086B}"/>
            </a:ext>
          </a:extLst>
        </xdr:cNvPr>
        <xdr:cNvSpPr>
          <a:spLocks/>
        </xdr:cNvSpPr>
      </xdr:nvSpPr>
      <xdr:spPr bwMode="auto">
        <a:xfrm>
          <a:off x="1000125" y="5991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38</xdr:row>
      <xdr:rowOff>19050</xdr:rowOff>
    </xdr:from>
    <xdr:to>
      <xdr:col>1</xdr:col>
      <xdr:colOff>161925</xdr:colOff>
      <xdr:row>40</xdr:row>
      <xdr:rowOff>0</xdr:rowOff>
    </xdr:to>
    <xdr:sp macro="" textlink="">
      <xdr:nvSpPr>
        <xdr:cNvPr id="1658" name="AutoShape 6">
          <a:extLst>
            <a:ext uri="{FF2B5EF4-FFF2-40B4-BE49-F238E27FC236}">
              <a16:creationId xmlns:a16="http://schemas.microsoft.com/office/drawing/2014/main" id="{BA84A9C2-765F-4E2D-9047-23EBC68FD80C}"/>
            </a:ext>
          </a:extLst>
        </xdr:cNvPr>
        <xdr:cNvSpPr>
          <a:spLocks/>
        </xdr:cNvSpPr>
      </xdr:nvSpPr>
      <xdr:spPr bwMode="auto">
        <a:xfrm>
          <a:off x="1000125" y="6677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56</xdr:row>
      <xdr:rowOff>19050</xdr:rowOff>
    </xdr:from>
    <xdr:to>
      <xdr:col>1</xdr:col>
      <xdr:colOff>161925</xdr:colOff>
      <xdr:row>58</xdr:row>
      <xdr:rowOff>0</xdr:rowOff>
    </xdr:to>
    <xdr:sp macro="" textlink="">
      <xdr:nvSpPr>
        <xdr:cNvPr id="1659" name="AutoShape 9">
          <a:extLst>
            <a:ext uri="{FF2B5EF4-FFF2-40B4-BE49-F238E27FC236}">
              <a16:creationId xmlns:a16="http://schemas.microsoft.com/office/drawing/2014/main" id="{E55AC129-476F-4C6C-9592-29F7224859EC}"/>
            </a:ext>
          </a:extLst>
        </xdr:cNvPr>
        <xdr:cNvSpPr>
          <a:spLocks/>
        </xdr:cNvSpPr>
      </xdr:nvSpPr>
      <xdr:spPr bwMode="auto">
        <a:xfrm>
          <a:off x="1000125" y="97821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58</xdr:row>
      <xdr:rowOff>19050</xdr:rowOff>
    </xdr:from>
    <xdr:to>
      <xdr:col>1</xdr:col>
      <xdr:colOff>161925</xdr:colOff>
      <xdr:row>60</xdr:row>
      <xdr:rowOff>0</xdr:rowOff>
    </xdr:to>
    <xdr:sp macro="" textlink="">
      <xdr:nvSpPr>
        <xdr:cNvPr id="1660" name="AutoShape 10">
          <a:extLst>
            <a:ext uri="{FF2B5EF4-FFF2-40B4-BE49-F238E27FC236}">
              <a16:creationId xmlns:a16="http://schemas.microsoft.com/office/drawing/2014/main" id="{1053E641-5693-4C36-BAA2-DCC629E1D068}"/>
            </a:ext>
          </a:extLst>
        </xdr:cNvPr>
        <xdr:cNvSpPr>
          <a:spLocks/>
        </xdr:cNvSpPr>
      </xdr:nvSpPr>
      <xdr:spPr bwMode="auto">
        <a:xfrm>
          <a:off x="1000125" y="101250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60</xdr:row>
      <xdr:rowOff>19050</xdr:rowOff>
    </xdr:from>
    <xdr:to>
      <xdr:col>1</xdr:col>
      <xdr:colOff>161925</xdr:colOff>
      <xdr:row>62</xdr:row>
      <xdr:rowOff>0</xdr:rowOff>
    </xdr:to>
    <xdr:sp macro="" textlink="">
      <xdr:nvSpPr>
        <xdr:cNvPr id="1661" name="AutoShape 11">
          <a:extLst>
            <a:ext uri="{FF2B5EF4-FFF2-40B4-BE49-F238E27FC236}">
              <a16:creationId xmlns:a16="http://schemas.microsoft.com/office/drawing/2014/main" id="{CD7D1B0F-E5F8-4A0E-A891-3DEB43970C2E}"/>
            </a:ext>
          </a:extLst>
        </xdr:cNvPr>
        <xdr:cNvSpPr>
          <a:spLocks/>
        </xdr:cNvSpPr>
      </xdr:nvSpPr>
      <xdr:spPr bwMode="auto">
        <a:xfrm>
          <a:off x="1000125" y="104679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64</xdr:row>
      <xdr:rowOff>19050</xdr:rowOff>
    </xdr:from>
    <xdr:to>
      <xdr:col>1</xdr:col>
      <xdr:colOff>161925</xdr:colOff>
      <xdr:row>66</xdr:row>
      <xdr:rowOff>0</xdr:rowOff>
    </xdr:to>
    <xdr:sp macro="" textlink="">
      <xdr:nvSpPr>
        <xdr:cNvPr id="1662" name="AutoShape 12">
          <a:extLst>
            <a:ext uri="{FF2B5EF4-FFF2-40B4-BE49-F238E27FC236}">
              <a16:creationId xmlns:a16="http://schemas.microsoft.com/office/drawing/2014/main" id="{BAABBF56-9A63-49A7-BC3E-D76D411E966C}"/>
            </a:ext>
          </a:extLst>
        </xdr:cNvPr>
        <xdr:cNvSpPr>
          <a:spLocks/>
        </xdr:cNvSpPr>
      </xdr:nvSpPr>
      <xdr:spPr bwMode="auto">
        <a:xfrm>
          <a:off x="1000125" y="111537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82</xdr:row>
      <xdr:rowOff>19050</xdr:rowOff>
    </xdr:from>
    <xdr:to>
      <xdr:col>1</xdr:col>
      <xdr:colOff>161925</xdr:colOff>
      <xdr:row>84</xdr:row>
      <xdr:rowOff>0</xdr:rowOff>
    </xdr:to>
    <xdr:sp macro="" textlink="">
      <xdr:nvSpPr>
        <xdr:cNvPr id="1663" name="AutoShape 15">
          <a:extLst>
            <a:ext uri="{FF2B5EF4-FFF2-40B4-BE49-F238E27FC236}">
              <a16:creationId xmlns:a16="http://schemas.microsoft.com/office/drawing/2014/main" id="{AB7AFE8D-BA06-4212-AA6A-4CCF7450086C}"/>
            </a:ext>
          </a:extLst>
        </xdr:cNvPr>
        <xdr:cNvSpPr>
          <a:spLocks/>
        </xdr:cNvSpPr>
      </xdr:nvSpPr>
      <xdr:spPr bwMode="auto">
        <a:xfrm>
          <a:off x="1000125" y="14258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84</xdr:row>
      <xdr:rowOff>19050</xdr:rowOff>
    </xdr:from>
    <xdr:to>
      <xdr:col>1</xdr:col>
      <xdr:colOff>161925</xdr:colOff>
      <xdr:row>86</xdr:row>
      <xdr:rowOff>0</xdr:rowOff>
    </xdr:to>
    <xdr:sp macro="" textlink="">
      <xdr:nvSpPr>
        <xdr:cNvPr id="1664" name="AutoShape 16">
          <a:extLst>
            <a:ext uri="{FF2B5EF4-FFF2-40B4-BE49-F238E27FC236}">
              <a16:creationId xmlns:a16="http://schemas.microsoft.com/office/drawing/2014/main" id="{682D790F-A822-462D-87B7-1B5CA090EAA2}"/>
            </a:ext>
          </a:extLst>
        </xdr:cNvPr>
        <xdr:cNvSpPr>
          <a:spLocks/>
        </xdr:cNvSpPr>
      </xdr:nvSpPr>
      <xdr:spPr bwMode="auto">
        <a:xfrm>
          <a:off x="1000125" y="14601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86</xdr:row>
      <xdr:rowOff>19050</xdr:rowOff>
    </xdr:from>
    <xdr:to>
      <xdr:col>1</xdr:col>
      <xdr:colOff>161925</xdr:colOff>
      <xdr:row>88</xdr:row>
      <xdr:rowOff>0</xdr:rowOff>
    </xdr:to>
    <xdr:sp macro="" textlink="">
      <xdr:nvSpPr>
        <xdr:cNvPr id="1665" name="AutoShape 17">
          <a:extLst>
            <a:ext uri="{FF2B5EF4-FFF2-40B4-BE49-F238E27FC236}">
              <a16:creationId xmlns:a16="http://schemas.microsoft.com/office/drawing/2014/main" id="{2EA8718E-1F71-4CCA-9ECA-CACBD8F558E6}"/>
            </a:ext>
          </a:extLst>
        </xdr:cNvPr>
        <xdr:cNvSpPr>
          <a:spLocks/>
        </xdr:cNvSpPr>
      </xdr:nvSpPr>
      <xdr:spPr bwMode="auto">
        <a:xfrm>
          <a:off x="1000125" y="14944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90</xdr:row>
      <xdr:rowOff>19050</xdr:rowOff>
    </xdr:from>
    <xdr:to>
      <xdr:col>1</xdr:col>
      <xdr:colOff>161925</xdr:colOff>
      <xdr:row>92</xdr:row>
      <xdr:rowOff>0</xdr:rowOff>
    </xdr:to>
    <xdr:sp macro="" textlink="">
      <xdr:nvSpPr>
        <xdr:cNvPr id="1666" name="AutoShape 18">
          <a:extLst>
            <a:ext uri="{FF2B5EF4-FFF2-40B4-BE49-F238E27FC236}">
              <a16:creationId xmlns:a16="http://schemas.microsoft.com/office/drawing/2014/main" id="{179223E6-9128-4E5A-A3A8-25DED90A4908}"/>
            </a:ext>
          </a:extLst>
        </xdr:cNvPr>
        <xdr:cNvSpPr>
          <a:spLocks/>
        </xdr:cNvSpPr>
      </xdr:nvSpPr>
      <xdr:spPr bwMode="auto">
        <a:xfrm>
          <a:off x="1000125" y="15630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88</xdr:row>
      <xdr:rowOff>19050</xdr:rowOff>
    </xdr:from>
    <xdr:to>
      <xdr:col>1</xdr:col>
      <xdr:colOff>161925</xdr:colOff>
      <xdr:row>90</xdr:row>
      <xdr:rowOff>0</xdr:rowOff>
    </xdr:to>
    <xdr:sp macro="" textlink="">
      <xdr:nvSpPr>
        <xdr:cNvPr id="1667" name="AutoShape 19">
          <a:extLst>
            <a:ext uri="{FF2B5EF4-FFF2-40B4-BE49-F238E27FC236}">
              <a16:creationId xmlns:a16="http://schemas.microsoft.com/office/drawing/2014/main" id="{36CAD435-F844-4CE8-A560-8B67DE793C84}"/>
            </a:ext>
          </a:extLst>
        </xdr:cNvPr>
        <xdr:cNvSpPr>
          <a:spLocks/>
        </xdr:cNvSpPr>
      </xdr:nvSpPr>
      <xdr:spPr bwMode="auto">
        <a:xfrm>
          <a:off x="1000125" y="15287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62</xdr:row>
      <xdr:rowOff>19050</xdr:rowOff>
    </xdr:from>
    <xdr:to>
      <xdr:col>1</xdr:col>
      <xdr:colOff>161925</xdr:colOff>
      <xdr:row>64</xdr:row>
      <xdr:rowOff>0</xdr:rowOff>
    </xdr:to>
    <xdr:sp macro="" textlink="">
      <xdr:nvSpPr>
        <xdr:cNvPr id="1668" name="AutoShape 20">
          <a:extLst>
            <a:ext uri="{FF2B5EF4-FFF2-40B4-BE49-F238E27FC236}">
              <a16:creationId xmlns:a16="http://schemas.microsoft.com/office/drawing/2014/main" id="{1C3384BD-56F9-4567-B19A-587179D90DCB}"/>
            </a:ext>
          </a:extLst>
        </xdr:cNvPr>
        <xdr:cNvSpPr>
          <a:spLocks/>
        </xdr:cNvSpPr>
      </xdr:nvSpPr>
      <xdr:spPr bwMode="auto">
        <a:xfrm>
          <a:off x="1000125" y="108108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36</xdr:row>
      <xdr:rowOff>19050</xdr:rowOff>
    </xdr:from>
    <xdr:to>
      <xdr:col>1</xdr:col>
      <xdr:colOff>161925</xdr:colOff>
      <xdr:row>38</xdr:row>
      <xdr:rowOff>0</xdr:rowOff>
    </xdr:to>
    <xdr:sp macro="" textlink="">
      <xdr:nvSpPr>
        <xdr:cNvPr id="1669" name="AutoShape 23">
          <a:extLst>
            <a:ext uri="{FF2B5EF4-FFF2-40B4-BE49-F238E27FC236}">
              <a16:creationId xmlns:a16="http://schemas.microsoft.com/office/drawing/2014/main" id="{B9D3BD42-1F4B-40A4-9926-5355196F648D}"/>
            </a:ext>
          </a:extLst>
        </xdr:cNvPr>
        <xdr:cNvSpPr>
          <a:spLocks/>
        </xdr:cNvSpPr>
      </xdr:nvSpPr>
      <xdr:spPr bwMode="auto">
        <a:xfrm>
          <a:off x="1000125" y="6334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1670" name="AutoShape 27">
          <a:extLst>
            <a:ext uri="{FF2B5EF4-FFF2-40B4-BE49-F238E27FC236}">
              <a16:creationId xmlns:a16="http://schemas.microsoft.com/office/drawing/2014/main" id="{97680C77-5A4E-48A2-925D-4814E5634BA1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1671" name="AutoShape 28">
          <a:extLst>
            <a:ext uri="{FF2B5EF4-FFF2-40B4-BE49-F238E27FC236}">
              <a16:creationId xmlns:a16="http://schemas.microsoft.com/office/drawing/2014/main" id="{06714D9F-6B7F-41E6-95B9-FF5D638A98DE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1672" name="AutoShape 29">
          <a:extLst>
            <a:ext uri="{FF2B5EF4-FFF2-40B4-BE49-F238E27FC236}">
              <a16:creationId xmlns:a16="http://schemas.microsoft.com/office/drawing/2014/main" id="{ECCC35F4-A3FA-4764-AB91-21AB5E814E29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1673" name="AutoShape 30">
          <a:extLst>
            <a:ext uri="{FF2B5EF4-FFF2-40B4-BE49-F238E27FC236}">
              <a16:creationId xmlns:a16="http://schemas.microsoft.com/office/drawing/2014/main" id="{79A8F472-F1A6-4C64-B2D0-6C08229EED11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1674" name="AutoShape 31">
          <a:extLst>
            <a:ext uri="{FF2B5EF4-FFF2-40B4-BE49-F238E27FC236}">
              <a16:creationId xmlns:a16="http://schemas.microsoft.com/office/drawing/2014/main" id="{00180668-B699-4DF5-A537-AB6847A6882F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1675" name="AutoShape 32">
          <a:extLst>
            <a:ext uri="{FF2B5EF4-FFF2-40B4-BE49-F238E27FC236}">
              <a16:creationId xmlns:a16="http://schemas.microsoft.com/office/drawing/2014/main" id="{399F566F-2142-435A-8E57-9A924C9027A3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1676" name="AutoShape 33">
          <a:extLst>
            <a:ext uri="{FF2B5EF4-FFF2-40B4-BE49-F238E27FC236}">
              <a16:creationId xmlns:a16="http://schemas.microsoft.com/office/drawing/2014/main" id="{25BDEE1A-53E5-433F-874B-7ACC6D369A94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1677" name="AutoShape 34">
          <a:extLst>
            <a:ext uri="{FF2B5EF4-FFF2-40B4-BE49-F238E27FC236}">
              <a16:creationId xmlns:a16="http://schemas.microsoft.com/office/drawing/2014/main" id="{7C46371F-B861-461D-86B0-AC7D5D7007A3}"/>
            </a:ext>
          </a:extLst>
        </xdr:cNvPr>
        <xdr:cNvSpPr>
          <a:spLocks/>
        </xdr:cNvSpPr>
      </xdr:nvSpPr>
      <xdr:spPr bwMode="auto">
        <a:xfrm>
          <a:off x="1000125" y="7362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40</xdr:row>
      <xdr:rowOff>19050</xdr:rowOff>
    </xdr:from>
    <xdr:to>
      <xdr:col>1</xdr:col>
      <xdr:colOff>161925</xdr:colOff>
      <xdr:row>42</xdr:row>
      <xdr:rowOff>0</xdr:rowOff>
    </xdr:to>
    <xdr:sp macro="" textlink="">
      <xdr:nvSpPr>
        <xdr:cNvPr id="1678" name="AutoShape 35">
          <a:extLst>
            <a:ext uri="{FF2B5EF4-FFF2-40B4-BE49-F238E27FC236}">
              <a16:creationId xmlns:a16="http://schemas.microsoft.com/office/drawing/2014/main" id="{831B94FD-2ECF-48A7-A85E-4BA558DE8367}"/>
            </a:ext>
          </a:extLst>
        </xdr:cNvPr>
        <xdr:cNvSpPr>
          <a:spLocks/>
        </xdr:cNvSpPr>
      </xdr:nvSpPr>
      <xdr:spPr bwMode="auto">
        <a:xfrm>
          <a:off x="1000125" y="7019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68</xdr:row>
      <xdr:rowOff>19050</xdr:rowOff>
    </xdr:from>
    <xdr:to>
      <xdr:col>1</xdr:col>
      <xdr:colOff>161925</xdr:colOff>
      <xdr:row>70</xdr:row>
      <xdr:rowOff>0</xdr:rowOff>
    </xdr:to>
    <xdr:sp macro="" textlink="">
      <xdr:nvSpPr>
        <xdr:cNvPr id="1679" name="AutoShape 36">
          <a:extLst>
            <a:ext uri="{FF2B5EF4-FFF2-40B4-BE49-F238E27FC236}">
              <a16:creationId xmlns:a16="http://schemas.microsoft.com/office/drawing/2014/main" id="{DB160675-53BB-41DD-B4C0-821A703BD273}"/>
            </a:ext>
          </a:extLst>
        </xdr:cNvPr>
        <xdr:cNvSpPr>
          <a:spLocks/>
        </xdr:cNvSpPr>
      </xdr:nvSpPr>
      <xdr:spPr bwMode="auto">
        <a:xfrm>
          <a:off x="1000125" y="118395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66</xdr:row>
      <xdr:rowOff>19050</xdr:rowOff>
    </xdr:from>
    <xdr:to>
      <xdr:col>1</xdr:col>
      <xdr:colOff>161925</xdr:colOff>
      <xdr:row>68</xdr:row>
      <xdr:rowOff>0</xdr:rowOff>
    </xdr:to>
    <xdr:sp macro="" textlink="">
      <xdr:nvSpPr>
        <xdr:cNvPr id="1680" name="AutoShape 37">
          <a:extLst>
            <a:ext uri="{FF2B5EF4-FFF2-40B4-BE49-F238E27FC236}">
              <a16:creationId xmlns:a16="http://schemas.microsoft.com/office/drawing/2014/main" id="{994108C3-DDB5-4A8B-AA53-93307F185C65}"/>
            </a:ext>
          </a:extLst>
        </xdr:cNvPr>
        <xdr:cNvSpPr>
          <a:spLocks/>
        </xdr:cNvSpPr>
      </xdr:nvSpPr>
      <xdr:spPr bwMode="auto">
        <a:xfrm>
          <a:off x="1000125" y="114966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94</xdr:row>
      <xdr:rowOff>19050</xdr:rowOff>
    </xdr:from>
    <xdr:to>
      <xdr:col>1</xdr:col>
      <xdr:colOff>161925</xdr:colOff>
      <xdr:row>96</xdr:row>
      <xdr:rowOff>0</xdr:rowOff>
    </xdr:to>
    <xdr:sp macro="" textlink="">
      <xdr:nvSpPr>
        <xdr:cNvPr id="1681" name="AutoShape 38">
          <a:extLst>
            <a:ext uri="{FF2B5EF4-FFF2-40B4-BE49-F238E27FC236}">
              <a16:creationId xmlns:a16="http://schemas.microsoft.com/office/drawing/2014/main" id="{3038614D-9170-4310-A254-D520797512AE}"/>
            </a:ext>
          </a:extLst>
        </xdr:cNvPr>
        <xdr:cNvSpPr>
          <a:spLocks/>
        </xdr:cNvSpPr>
      </xdr:nvSpPr>
      <xdr:spPr bwMode="auto">
        <a:xfrm>
          <a:off x="1000125" y="163163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92</xdr:row>
      <xdr:rowOff>19050</xdr:rowOff>
    </xdr:from>
    <xdr:to>
      <xdr:col>1</xdr:col>
      <xdr:colOff>161925</xdr:colOff>
      <xdr:row>94</xdr:row>
      <xdr:rowOff>0</xdr:rowOff>
    </xdr:to>
    <xdr:sp macro="" textlink="">
      <xdr:nvSpPr>
        <xdr:cNvPr id="1682" name="AutoShape 39">
          <a:extLst>
            <a:ext uri="{FF2B5EF4-FFF2-40B4-BE49-F238E27FC236}">
              <a16:creationId xmlns:a16="http://schemas.microsoft.com/office/drawing/2014/main" id="{38E7E513-7357-43B4-8780-41A704750ACB}"/>
            </a:ext>
          </a:extLst>
        </xdr:cNvPr>
        <xdr:cNvSpPr>
          <a:spLocks/>
        </xdr:cNvSpPr>
      </xdr:nvSpPr>
      <xdr:spPr bwMode="auto">
        <a:xfrm>
          <a:off x="1000125" y="15973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1683" name="AutoShape 40">
          <a:extLst>
            <a:ext uri="{FF2B5EF4-FFF2-40B4-BE49-F238E27FC236}">
              <a16:creationId xmlns:a16="http://schemas.microsoft.com/office/drawing/2014/main" id="{4DB026F5-289B-4C30-8609-E79B6C5D4B3F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1684" name="AutoShape 41">
          <a:extLst>
            <a:ext uri="{FF2B5EF4-FFF2-40B4-BE49-F238E27FC236}">
              <a16:creationId xmlns:a16="http://schemas.microsoft.com/office/drawing/2014/main" id="{16B945A5-E079-41E4-BFDA-ECB483F1CA01}"/>
            </a:ext>
          </a:extLst>
        </xdr:cNvPr>
        <xdr:cNvSpPr>
          <a:spLocks/>
        </xdr:cNvSpPr>
      </xdr:nvSpPr>
      <xdr:spPr bwMode="auto">
        <a:xfrm>
          <a:off x="1000125" y="7705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70</xdr:row>
      <xdr:rowOff>19050</xdr:rowOff>
    </xdr:from>
    <xdr:to>
      <xdr:col>1</xdr:col>
      <xdr:colOff>161925</xdr:colOff>
      <xdr:row>72</xdr:row>
      <xdr:rowOff>0</xdr:rowOff>
    </xdr:to>
    <xdr:sp macro="" textlink="">
      <xdr:nvSpPr>
        <xdr:cNvPr id="1685" name="AutoShape 42">
          <a:extLst>
            <a:ext uri="{FF2B5EF4-FFF2-40B4-BE49-F238E27FC236}">
              <a16:creationId xmlns:a16="http://schemas.microsoft.com/office/drawing/2014/main" id="{7D23FE0F-0C41-4AFC-A2BB-41E9F150C39B}"/>
            </a:ext>
          </a:extLst>
        </xdr:cNvPr>
        <xdr:cNvSpPr>
          <a:spLocks/>
        </xdr:cNvSpPr>
      </xdr:nvSpPr>
      <xdr:spPr bwMode="auto">
        <a:xfrm>
          <a:off x="1000125" y="121824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1686" name="AutoShape 44">
          <a:extLst>
            <a:ext uri="{FF2B5EF4-FFF2-40B4-BE49-F238E27FC236}">
              <a16:creationId xmlns:a16="http://schemas.microsoft.com/office/drawing/2014/main" id="{8D9AC1ED-34FC-4BE4-A4E9-554BF484362C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30</xdr:row>
      <xdr:rowOff>19050</xdr:rowOff>
    </xdr:from>
    <xdr:to>
      <xdr:col>1</xdr:col>
      <xdr:colOff>161925</xdr:colOff>
      <xdr:row>32</xdr:row>
      <xdr:rowOff>0</xdr:rowOff>
    </xdr:to>
    <xdr:sp macro="" textlink="">
      <xdr:nvSpPr>
        <xdr:cNvPr id="1687" name="AutoShape 48">
          <a:extLst>
            <a:ext uri="{FF2B5EF4-FFF2-40B4-BE49-F238E27FC236}">
              <a16:creationId xmlns:a16="http://schemas.microsoft.com/office/drawing/2014/main" id="{13D04CDC-A0F7-44BA-B378-4780A21E8C05}"/>
            </a:ext>
          </a:extLst>
        </xdr:cNvPr>
        <xdr:cNvSpPr>
          <a:spLocks/>
        </xdr:cNvSpPr>
      </xdr:nvSpPr>
      <xdr:spPr bwMode="auto">
        <a:xfrm>
          <a:off x="1000125" y="5305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32</xdr:row>
      <xdr:rowOff>19050</xdr:rowOff>
    </xdr:from>
    <xdr:to>
      <xdr:col>1</xdr:col>
      <xdr:colOff>161925</xdr:colOff>
      <xdr:row>34</xdr:row>
      <xdr:rowOff>0</xdr:rowOff>
    </xdr:to>
    <xdr:sp macro="" textlink="">
      <xdr:nvSpPr>
        <xdr:cNvPr id="1688" name="AutoShape 49">
          <a:extLst>
            <a:ext uri="{FF2B5EF4-FFF2-40B4-BE49-F238E27FC236}">
              <a16:creationId xmlns:a16="http://schemas.microsoft.com/office/drawing/2014/main" id="{4213CB98-8F05-45A6-B541-B118D6EF09DD}"/>
            </a:ext>
          </a:extLst>
        </xdr:cNvPr>
        <xdr:cNvSpPr>
          <a:spLocks/>
        </xdr:cNvSpPr>
      </xdr:nvSpPr>
      <xdr:spPr bwMode="auto">
        <a:xfrm>
          <a:off x="1000125" y="5648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34</xdr:row>
      <xdr:rowOff>19050</xdr:rowOff>
    </xdr:from>
    <xdr:to>
      <xdr:col>1</xdr:col>
      <xdr:colOff>161925</xdr:colOff>
      <xdr:row>36</xdr:row>
      <xdr:rowOff>0</xdr:rowOff>
    </xdr:to>
    <xdr:sp macro="" textlink="">
      <xdr:nvSpPr>
        <xdr:cNvPr id="1689" name="AutoShape 50">
          <a:extLst>
            <a:ext uri="{FF2B5EF4-FFF2-40B4-BE49-F238E27FC236}">
              <a16:creationId xmlns:a16="http://schemas.microsoft.com/office/drawing/2014/main" id="{11F14899-873D-4D35-ACEB-460CC532043F}"/>
            </a:ext>
          </a:extLst>
        </xdr:cNvPr>
        <xdr:cNvSpPr>
          <a:spLocks/>
        </xdr:cNvSpPr>
      </xdr:nvSpPr>
      <xdr:spPr bwMode="auto">
        <a:xfrm>
          <a:off x="1000125" y="5991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38</xdr:row>
      <xdr:rowOff>19050</xdr:rowOff>
    </xdr:from>
    <xdr:to>
      <xdr:col>1</xdr:col>
      <xdr:colOff>161925</xdr:colOff>
      <xdr:row>40</xdr:row>
      <xdr:rowOff>0</xdr:rowOff>
    </xdr:to>
    <xdr:sp macro="" textlink="">
      <xdr:nvSpPr>
        <xdr:cNvPr id="1690" name="AutoShape 51">
          <a:extLst>
            <a:ext uri="{FF2B5EF4-FFF2-40B4-BE49-F238E27FC236}">
              <a16:creationId xmlns:a16="http://schemas.microsoft.com/office/drawing/2014/main" id="{05EEF26A-897B-4BE2-9663-444CD1331340}"/>
            </a:ext>
          </a:extLst>
        </xdr:cNvPr>
        <xdr:cNvSpPr>
          <a:spLocks/>
        </xdr:cNvSpPr>
      </xdr:nvSpPr>
      <xdr:spPr bwMode="auto">
        <a:xfrm>
          <a:off x="1000125" y="6677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56</xdr:row>
      <xdr:rowOff>19050</xdr:rowOff>
    </xdr:from>
    <xdr:to>
      <xdr:col>1</xdr:col>
      <xdr:colOff>161925</xdr:colOff>
      <xdr:row>58</xdr:row>
      <xdr:rowOff>0</xdr:rowOff>
    </xdr:to>
    <xdr:sp macro="" textlink="">
      <xdr:nvSpPr>
        <xdr:cNvPr id="1691" name="AutoShape 52">
          <a:extLst>
            <a:ext uri="{FF2B5EF4-FFF2-40B4-BE49-F238E27FC236}">
              <a16:creationId xmlns:a16="http://schemas.microsoft.com/office/drawing/2014/main" id="{89E73597-F7F2-4BF0-830D-411BAA83F663}"/>
            </a:ext>
          </a:extLst>
        </xdr:cNvPr>
        <xdr:cNvSpPr>
          <a:spLocks/>
        </xdr:cNvSpPr>
      </xdr:nvSpPr>
      <xdr:spPr bwMode="auto">
        <a:xfrm>
          <a:off x="1000125" y="97821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58</xdr:row>
      <xdr:rowOff>19050</xdr:rowOff>
    </xdr:from>
    <xdr:to>
      <xdr:col>1</xdr:col>
      <xdr:colOff>161925</xdr:colOff>
      <xdr:row>60</xdr:row>
      <xdr:rowOff>0</xdr:rowOff>
    </xdr:to>
    <xdr:sp macro="" textlink="">
      <xdr:nvSpPr>
        <xdr:cNvPr id="1692" name="AutoShape 53">
          <a:extLst>
            <a:ext uri="{FF2B5EF4-FFF2-40B4-BE49-F238E27FC236}">
              <a16:creationId xmlns:a16="http://schemas.microsoft.com/office/drawing/2014/main" id="{54C5DC06-9EE7-4FEA-A7BB-58CB06C9BB7B}"/>
            </a:ext>
          </a:extLst>
        </xdr:cNvPr>
        <xdr:cNvSpPr>
          <a:spLocks/>
        </xdr:cNvSpPr>
      </xdr:nvSpPr>
      <xdr:spPr bwMode="auto">
        <a:xfrm>
          <a:off x="1000125" y="101250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60</xdr:row>
      <xdr:rowOff>19050</xdr:rowOff>
    </xdr:from>
    <xdr:to>
      <xdr:col>1</xdr:col>
      <xdr:colOff>161925</xdr:colOff>
      <xdr:row>62</xdr:row>
      <xdr:rowOff>0</xdr:rowOff>
    </xdr:to>
    <xdr:sp macro="" textlink="">
      <xdr:nvSpPr>
        <xdr:cNvPr id="1693" name="AutoShape 54">
          <a:extLst>
            <a:ext uri="{FF2B5EF4-FFF2-40B4-BE49-F238E27FC236}">
              <a16:creationId xmlns:a16="http://schemas.microsoft.com/office/drawing/2014/main" id="{E4B4B84D-4027-4C38-811F-16AA0E253855}"/>
            </a:ext>
          </a:extLst>
        </xdr:cNvPr>
        <xdr:cNvSpPr>
          <a:spLocks/>
        </xdr:cNvSpPr>
      </xdr:nvSpPr>
      <xdr:spPr bwMode="auto">
        <a:xfrm>
          <a:off x="1000125" y="104679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64</xdr:row>
      <xdr:rowOff>19050</xdr:rowOff>
    </xdr:from>
    <xdr:to>
      <xdr:col>1</xdr:col>
      <xdr:colOff>161925</xdr:colOff>
      <xdr:row>66</xdr:row>
      <xdr:rowOff>0</xdr:rowOff>
    </xdr:to>
    <xdr:sp macro="" textlink="">
      <xdr:nvSpPr>
        <xdr:cNvPr id="1694" name="AutoShape 55">
          <a:extLst>
            <a:ext uri="{FF2B5EF4-FFF2-40B4-BE49-F238E27FC236}">
              <a16:creationId xmlns:a16="http://schemas.microsoft.com/office/drawing/2014/main" id="{891E5B0E-E073-4964-813F-1CA4D44734AF}"/>
            </a:ext>
          </a:extLst>
        </xdr:cNvPr>
        <xdr:cNvSpPr>
          <a:spLocks/>
        </xdr:cNvSpPr>
      </xdr:nvSpPr>
      <xdr:spPr bwMode="auto">
        <a:xfrm>
          <a:off x="1000125" y="111537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82</xdr:row>
      <xdr:rowOff>19050</xdr:rowOff>
    </xdr:from>
    <xdr:to>
      <xdr:col>1</xdr:col>
      <xdr:colOff>161925</xdr:colOff>
      <xdr:row>84</xdr:row>
      <xdr:rowOff>0</xdr:rowOff>
    </xdr:to>
    <xdr:sp macro="" textlink="">
      <xdr:nvSpPr>
        <xdr:cNvPr id="1695" name="AutoShape 56">
          <a:extLst>
            <a:ext uri="{FF2B5EF4-FFF2-40B4-BE49-F238E27FC236}">
              <a16:creationId xmlns:a16="http://schemas.microsoft.com/office/drawing/2014/main" id="{2BF79955-7626-43B0-A875-3DD96D6A7538}"/>
            </a:ext>
          </a:extLst>
        </xdr:cNvPr>
        <xdr:cNvSpPr>
          <a:spLocks/>
        </xdr:cNvSpPr>
      </xdr:nvSpPr>
      <xdr:spPr bwMode="auto">
        <a:xfrm>
          <a:off x="1000125" y="14258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84</xdr:row>
      <xdr:rowOff>19050</xdr:rowOff>
    </xdr:from>
    <xdr:to>
      <xdr:col>1</xdr:col>
      <xdr:colOff>161925</xdr:colOff>
      <xdr:row>86</xdr:row>
      <xdr:rowOff>0</xdr:rowOff>
    </xdr:to>
    <xdr:sp macro="" textlink="">
      <xdr:nvSpPr>
        <xdr:cNvPr id="1696" name="AutoShape 57">
          <a:extLst>
            <a:ext uri="{FF2B5EF4-FFF2-40B4-BE49-F238E27FC236}">
              <a16:creationId xmlns:a16="http://schemas.microsoft.com/office/drawing/2014/main" id="{F8CB8FF1-63CE-4A05-8C57-72D5C98691E5}"/>
            </a:ext>
          </a:extLst>
        </xdr:cNvPr>
        <xdr:cNvSpPr>
          <a:spLocks/>
        </xdr:cNvSpPr>
      </xdr:nvSpPr>
      <xdr:spPr bwMode="auto">
        <a:xfrm>
          <a:off x="1000125" y="14601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86</xdr:row>
      <xdr:rowOff>19050</xdr:rowOff>
    </xdr:from>
    <xdr:to>
      <xdr:col>1</xdr:col>
      <xdr:colOff>161925</xdr:colOff>
      <xdr:row>88</xdr:row>
      <xdr:rowOff>0</xdr:rowOff>
    </xdr:to>
    <xdr:sp macro="" textlink="">
      <xdr:nvSpPr>
        <xdr:cNvPr id="1697" name="AutoShape 58">
          <a:extLst>
            <a:ext uri="{FF2B5EF4-FFF2-40B4-BE49-F238E27FC236}">
              <a16:creationId xmlns:a16="http://schemas.microsoft.com/office/drawing/2014/main" id="{B8451DCA-0FFA-4952-ADE6-828F9C2549CE}"/>
            </a:ext>
          </a:extLst>
        </xdr:cNvPr>
        <xdr:cNvSpPr>
          <a:spLocks/>
        </xdr:cNvSpPr>
      </xdr:nvSpPr>
      <xdr:spPr bwMode="auto">
        <a:xfrm>
          <a:off x="1000125" y="14944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90</xdr:row>
      <xdr:rowOff>19050</xdr:rowOff>
    </xdr:from>
    <xdr:to>
      <xdr:col>1</xdr:col>
      <xdr:colOff>161925</xdr:colOff>
      <xdr:row>92</xdr:row>
      <xdr:rowOff>0</xdr:rowOff>
    </xdr:to>
    <xdr:sp macro="" textlink="">
      <xdr:nvSpPr>
        <xdr:cNvPr id="1698" name="AutoShape 59">
          <a:extLst>
            <a:ext uri="{FF2B5EF4-FFF2-40B4-BE49-F238E27FC236}">
              <a16:creationId xmlns:a16="http://schemas.microsoft.com/office/drawing/2014/main" id="{1C5D891C-9E71-4028-90EB-CBAD6DE6F0CF}"/>
            </a:ext>
          </a:extLst>
        </xdr:cNvPr>
        <xdr:cNvSpPr>
          <a:spLocks/>
        </xdr:cNvSpPr>
      </xdr:nvSpPr>
      <xdr:spPr bwMode="auto">
        <a:xfrm>
          <a:off x="1000125" y="15630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88</xdr:row>
      <xdr:rowOff>19050</xdr:rowOff>
    </xdr:from>
    <xdr:to>
      <xdr:col>1</xdr:col>
      <xdr:colOff>161925</xdr:colOff>
      <xdr:row>90</xdr:row>
      <xdr:rowOff>0</xdr:rowOff>
    </xdr:to>
    <xdr:sp macro="" textlink="">
      <xdr:nvSpPr>
        <xdr:cNvPr id="1699" name="AutoShape 60">
          <a:extLst>
            <a:ext uri="{FF2B5EF4-FFF2-40B4-BE49-F238E27FC236}">
              <a16:creationId xmlns:a16="http://schemas.microsoft.com/office/drawing/2014/main" id="{C2743555-DA15-456B-83BD-8E5DC44B01C6}"/>
            </a:ext>
          </a:extLst>
        </xdr:cNvPr>
        <xdr:cNvSpPr>
          <a:spLocks/>
        </xdr:cNvSpPr>
      </xdr:nvSpPr>
      <xdr:spPr bwMode="auto">
        <a:xfrm>
          <a:off x="1000125" y="15287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62</xdr:row>
      <xdr:rowOff>19050</xdr:rowOff>
    </xdr:from>
    <xdr:to>
      <xdr:col>1</xdr:col>
      <xdr:colOff>161925</xdr:colOff>
      <xdr:row>64</xdr:row>
      <xdr:rowOff>0</xdr:rowOff>
    </xdr:to>
    <xdr:sp macro="" textlink="">
      <xdr:nvSpPr>
        <xdr:cNvPr id="1700" name="AutoShape 61">
          <a:extLst>
            <a:ext uri="{FF2B5EF4-FFF2-40B4-BE49-F238E27FC236}">
              <a16:creationId xmlns:a16="http://schemas.microsoft.com/office/drawing/2014/main" id="{48204F37-5578-4F63-852E-950D7E2B8DEE}"/>
            </a:ext>
          </a:extLst>
        </xdr:cNvPr>
        <xdr:cNvSpPr>
          <a:spLocks/>
        </xdr:cNvSpPr>
      </xdr:nvSpPr>
      <xdr:spPr bwMode="auto">
        <a:xfrm>
          <a:off x="1000125" y="108108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36</xdr:row>
      <xdr:rowOff>19050</xdr:rowOff>
    </xdr:from>
    <xdr:to>
      <xdr:col>1</xdr:col>
      <xdr:colOff>161925</xdr:colOff>
      <xdr:row>38</xdr:row>
      <xdr:rowOff>0</xdr:rowOff>
    </xdr:to>
    <xdr:sp macro="" textlink="">
      <xdr:nvSpPr>
        <xdr:cNvPr id="1701" name="AutoShape 62">
          <a:extLst>
            <a:ext uri="{FF2B5EF4-FFF2-40B4-BE49-F238E27FC236}">
              <a16:creationId xmlns:a16="http://schemas.microsoft.com/office/drawing/2014/main" id="{7682BACD-D13F-43DE-BA6B-E2BF3847C113}"/>
            </a:ext>
          </a:extLst>
        </xdr:cNvPr>
        <xdr:cNvSpPr>
          <a:spLocks/>
        </xdr:cNvSpPr>
      </xdr:nvSpPr>
      <xdr:spPr bwMode="auto">
        <a:xfrm>
          <a:off x="1000125" y="6334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1702" name="AutoShape 63">
          <a:extLst>
            <a:ext uri="{FF2B5EF4-FFF2-40B4-BE49-F238E27FC236}">
              <a16:creationId xmlns:a16="http://schemas.microsoft.com/office/drawing/2014/main" id="{EE724B5F-0C87-442C-932A-E57DAC653114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1703" name="AutoShape 64">
          <a:extLst>
            <a:ext uri="{FF2B5EF4-FFF2-40B4-BE49-F238E27FC236}">
              <a16:creationId xmlns:a16="http://schemas.microsoft.com/office/drawing/2014/main" id="{8FA7E628-229C-4628-B4E4-B5D4282C3B47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1704" name="AutoShape 65">
          <a:extLst>
            <a:ext uri="{FF2B5EF4-FFF2-40B4-BE49-F238E27FC236}">
              <a16:creationId xmlns:a16="http://schemas.microsoft.com/office/drawing/2014/main" id="{2513DD85-5EA5-41CA-B76C-CF28A522DC29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1705" name="AutoShape 66">
          <a:extLst>
            <a:ext uri="{FF2B5EF4-FFF2-40B4-BE49-F238E27FC236}">
              <a16:creationId xmlns:a16="http://schemas.microsoft.com/office/drawing/2014/main" id="{925B9B5C-06FD-40BA-8158-0B59041A9CBD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1706" name="AutoShape 67">
          <a:extLst>
            <a:ext uri="{FF2B5EF4-FFF2-40B4-BE49-F238E27FC236}">
              <a16:creationId xmlns:a16="http://schemas.microsoft.com/office/drawing/2014/main" id="{67F13216-FDF3-4FCF-BBF3-CA97390BAFC7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1707" name="AutoShape 68">
          <a:extLst>
            <a:ext uri="{FF2B5EF4-FFF2-40B4-BE49-F238E27FC236}">
              <a16:creationId xmlns:a16="http://schemas.microsoft.com/office/drawing/2014/main" id="{2B75B049-2292-4E46-8CED-CFA351850963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1708" name="AutoShape 69">
          <a:extLst>
            <a:ext uri="{FF2B5EF4-FFF2-40B4-BE49-F238E27FC236}">
              <a16:creationId xmlns:a16="http://schemas.microsoft.com/office/drawing/2014/main" id="{7717AD8F-AA3C-4175-9235-C8E130492420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1709" name="AutoShape 70">
          <a:extLst>
            <a:ext uri="{FF2B5EF4-FFF2-40B4-BE49-F238E27FC236}">
              <a16:creationId xmlns:a16="http://schemas.microsoft.com/office/drawing/2014/main" id="{580214A5-56FC-4ABA-8BD4-B97A4DE9EFE9}"/>
            </a:ext>
          </a:extLst>
        </xdr:cNvPr>
        <xdr:cNvSpPr>
          <a:spLocks/>
        </xdr:cNvSpPr>
      </xdr:nvSpPr>
      <xdr:spPr bwMode="auto">
        <a:xfrm>
          <a:off x="1000125" y="7362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40</xdr:row>
      <xdr:rowOff>19050</xdr:rowOff>
    </xdr:from>
    <xdr:to>
      <xdr:col>1</xdr:col>
      <xdr:colOff>161925</xdr:colOff>
      <xdr:row>42</xdr:row>
      <xdr:rowOff>0</xdr:rowOff>
    </xdr:to>
    <xdr:sp macro="" textlink="">
      <xdr:nvSpPr>
        <xdr:cNvPr id="1710" name="AutoShape 71">
          <a:extLst>
            <a:ext uri="{FF2B5EF4-FFF2-40B4-BE49-F238E27FC236}">
              <a16:creationId xmlns:a16="http://schemas.microsoft.com/office/drawing/2014/main" id="{2745E8D0-C17A-412F-AFDE-E715DB44FF97}"/>
            </a:ext>
          </a:extLst>
        </xdr:cNvPr>
        <xdr:cNvSpPr>
          <a:spLocks/>
        </xdr:cNvSpPr>
      </xdr:nvSpPr>
      <xdr:spPr bwMode="auto">
        <a:xfrm>
          <a:off x="1000125" y="7019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68</xdr:row>
      <xdr:rowOff>19050</xdr:rowOff>
    </xdr:from>
    <xdr:to>
      <xdr:col>1</xdr:col>
      <xdr:colOff>161925</xdr:colOff>
      <xdr:row>70</xdr:row>
      <xdr:rowOff>0</xdr:rowOff>
    </xdr:to>
    <xdr:sp macro="" textlink="">
      <xdr:nvSpPr>
        <xdr:cNvPr id="1711" name="AutoShape 72">
          <a:extLst>
            <a:ext uri="{FF2B5EF4-FFF2-40B4-BE49-F238E27FC236}">
              <a16:creationId xmlns:a16="http://schemas.microsoft.com/office/drawing/2014/main" id="{E044CDAF-7657-4803-B674-0AB908392D14}"/>
            </a:ext>
          </a:extLst>
        </xdr:cNvPr>
        <xdr:cNvSpPr>
          <a:spLocks/>
        </xdr:cNvSpPr>
      </xdr:nvSpPr>
      <xdr:spPr bwMode="auto">
        <a:xfrm>
          <a:off x="1000125" y="118395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66</xdr:row>
      <xdr:rowOff>19050</xdr:rowOff>
    </xdr:from>
    <xdr:to>
      <xdr:col>1</xdr:col>
      <xdr:colOff>161925</xdr:colOff>
      <xdr:row>68</xdr:row>
      <xdr:rowOff>0</xdr:rowOff>
    </xdr:to>
    <xdr:sp macro="" textlink="">
      <xdr:nvSpPr>
        <xdr:cNvPr id="1712" name="AutoShape 73">
          <a:extLst>
            <a:ext uri="{FF2B5EF4-FFF2-40B4-BE49-F238E27FC236}">
              <a16:creationId xmlns:a16="http://schemas.microsoft.com/office/drawing/2014/main" id="{019A62A8-B835-491A-8F1F-8453179C8DAE}"/>
            </a:ext>
          </a:extLst>
        </xdr:cNvPr>
        <xdr:cNvSpPr>
          <a:spLocks/>
        </xdr:cNvSpPr>
      </xdr:nvSpPr>
      <xdr:spPr bwMode="auto">
        <a:xfrm>
          <a:off x="1000125" y="114966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94</xdr:row>
      <xdr:rowOff>19050</xdr:rowOff>
    </xdr:from>
    <xdr:to>
      <xdr:col>1</xdr:col>
      <xdr:colOff>161925</xdr:colOff>
      <xdr:row>96</xdr:row>
      <xdr:rowOff>0</xdr:rowOff>
    </xdr:to>
    <xdr:sp macro="" textlink="">
      <xdr:nvSpPr>
        <xdr:cNvPr id="1713" name="AutoShape 74">
          <a:extLst>
            <a:ext uri="{FF2B5EF4-FFF2-40B4-BE49-F238E27FC236}">
              <a16:creationId xmlns:a16="http://schemas.microsoft.com/office/drawing/2014/main" id="{BFACE099-620A-49EB-8C0B-F4C79A638DB5}"/>
            </a:ext>
          </a:extLst>
        </xdr:cNvPr>
        <xdr:cNvSpPr>
          <a:spLocks/>
        </xdr:cNvSpPr>
      </xdr:nvSpPr>
      <xdr:spPr bwMode="auto">
        <a:xfrm>
          <a:off x="1000125" y="163163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92</xdr:row>
      <xdr:rowOff>19050</xdr:rowOff>
    </xdr:from>
    <xdr:to>
      <xdr:col>1</xdr:col>
      <xdr:colOff>161925</xdr:colOff>
      <xdr:row>94</xdr:row>
      <xdr:rowOff>0</xdr:rowOff>
    </xdr:to>
    <xdr:sp macro="" textlink="">
      <xdr:nvSpPr>
        <xdr:cNvPr id="1714" name="AutoShape 75">
          <a:extLst>
            <a:ext uri="{FF2B5EF4-FFF2-40B4-BE49-F238E27FC236}">
              <a16:creationId xmlns:a16="http://schemas.microsoft.com/office/drawing/2014/main" id="{F7311BFA-D3AC-4F6C-8A40-189EED119289}"/>
            </a:ext>
          </a:extLst>
        </xdr:cNvPr>
        <xdr:cNvSpPr>
          <a:spLocks/>
        </xdr:cNvSpPr>
      </xdr:nvSpPr>
      <xdr:spPr bwMode="auto">
        <a:xfrm>
          <a:off x="1000125" y="15973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1715" name="AutoShape 76">
          <a:extLst>
            <a:ext uri="{FF2B5EF4-FFF2-40B4-BE49-F238E27FC236}">
              <a16:creationId xmlns:a16="http://schemas.microsoft.com/office/drawing/2014/main" id="{AE9C89EF-2A1F-4620-9E07-B463EA9665FD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1716" name="AutoShape 80">
          <a:extLst>
            <a:ext uri="{FF2B5EF4-FFF2-40B4-BE49-F238E27FC236}">
              <a16:creationId xmlns:a16="http://schemas.microsoft.com/office/drawing/2014/main" id="{08E42061-8458-4A70-BD53-FC91F2423743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1717" name="AutoShape 81">
          <a:extLst>
            <a:ext uri="{FF2B5EF4-FFF2-40B4-BE49-F238E27FC236}">
              <a16:creationId xmlns:a16="http://schemas.microsoft.com/office/drawing/2014/main" id="{968D9FF8-AFB3-48AF-A6DB-C09CD66548C1}"/>
            </a:ext>
          </a:extLst>
        </xdr:cNvPr>
        <xdr:cNvSpPr>
          <a:spLocks/>
        </xdr:cNvSpPr>
      </xdr:nvSpPr>
      <xdr:spPr bwMode="auto">
        <a:xfrm>
          <a:off x="1000125" y="7705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70</xdr:row>
      <xdr:rowOff>19050</xdr:rowOff>
    </xdr:from>
    <xdr:to>
      <xdr:col>1</xdr:col>
      <xdr:colOff>161925</xdr:colOff>
      <xdr:row>72</xdr:row>
      <xdr:rowOff>0</xdr:rowOff>
    </xdr:to>
    <xdr:sp macro="" textlink="">
      <xdr:nvSpPr>
        <xdr:cNvPr id="1718" name="AutoShape 82">
          <a:extLst>
            <a:ext uri="{FF2B5EF4-FFF2-40B4-BE49-F238E27FC236}">
              <a16:creationId xmlns:a16="http://schemas.microsoft.com/office/drawing/2014/main" id="{427255ED-0EB7-4B74-81AD-88D1507C847A}"/>
            </a:ext>
          </a:extLst>
        </xdr:cNvPr>
        <xdr:cNvSpPr>
          <a:spLocks/>
        </xdr:cNvSpPr>
      </xdr:nvSpPr>
      <xdr:spPr bwMode="auto">
        <a:xfrm>
          <a:off x="1000125" y="121824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1719" name="AutoShape 44">
          <a:extLst>
            <a:ext uri="{FF2B5EF4-FFF2-40B4-BE49-F238E27FC236}">
              <a16:creationId xmlns:a16="http://schemas.microsoft.com/office/drawing/2014/main" id="{0C452382-A7DB-46E4-B5B4-97EA3A40276D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1720" name="AutoShape 76">
          <a:extLst>
            <a:ext uri="{FF2B5EF4-FFF2-40B4-BE49-F238E27FC236}">
              <a16:creationId xmlns:a16="http://schemas.microsoft.com/office/drawing/2014/main" id="{F3F71041-7ABD-44AE-AF14-AFC67DD145FC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46</xdr:row>
      <xdr:rowOff>19050</xdr:rowOff>
    </xdr:from>
    <xdr:to>
      <xdr:col>1</xdr:col>
      <xdr:colOff>161925</xdr:colOff>
      <xdr:row>48</xdr:row>
      <xdr:rowOff>0</xdr:rowOff>
    </xdr:to>
    <xdr:sp macro="" textlink="">
      <xdr:nvSpPr>
        <xdr:cNvPr id="1721" name="AutoShape 45">
          <a:extLst>
            <a:ext uri="{FF2B5EF4-FFF2-40B4-BE49-F238E27FC236}">
              <a16:creationId xmlns:a16="http://schemas.microsoft.com/office/drawing/2014/main" id="{6119E9D1-830E-48B2-9D8C-BA69E9025DDC}"/>
            </a:ext>
          </a:extLst>
        </xdr:cNvPr>
        <xdr:cNvSpPr>
          <a:spLocks/>
        </xdr:cNvSpPr>
      </xdr:nvSpPr>
      <xdr:spPr bwMode="auto">
        <a:xfrm>
          <a:off x="1000125" y="80486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46</xdr:row>
      <xdr:rowOff>19050</xdr:rowOff>
    </xdr:from>
    <xdr:to>
      <xdr:col>1</xdr:col>
      <xdr:colOff>161925</xdr:colOff>
      <xdr:row>48</xdr:row>
      <xdr:rowOff>0</xdr:rowOff>
    </xdr:to>
    <xdr:sp macro="" textlink="">
      <xdr:nvSpPr>
        <xdr:cNvPr id="1722" name="AutoShape 77">
          <a:extLst>
            <a:ext uri="{FF2B5EF4-FFF2-40B4-BE49-F238E27FC236}">
              <a16:creationId xmlns:a16="http://schemas.microsoft.com/office/drawing/2014/main" id="{7ADD6A07-F1E4-4FFD-98C6-508BD5466D25}"/>
            </a:ext>
          </a:extLst>
        </xdr:cNvPr>
        <xdr:cNvSpPr>
          <a:spLocks/>
        </xdr:cNvSpPr>
      </xdr:nvSpPr>
      <xdr:spPr bwMode="auto">
        <a:xfrm>
          <a:off x="1000125" y="80486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23</xdr:row>
      <xdr:rowOff>19050</xdr:rowOff>
    </xdr:from>
    <xdr:to>
      <xdr:col>1</xdr:col>
      <xdr:colOff>161925</xdr:colOff>
      <xdr:row>25</xdr:row>
      <xdr:rowOff>0</xdr:rowOff>
    </xdr:to>
    <xdr:sp macro="" textlink="">
      <xdr:nvSpPr>
        <xdr:cNvPr id="1723" name="AutoShape 44">
          <a:extLst>
            <a:ext uri="{FF2B5EF4-FFF2-40B4-BE49-F238E27FC236}">
              <a16:creationId xmlns:a16="http://schemas.microsoft.com/office/drawing/2014/main" id="{453014E7-6082-46FD-A882-BB7F0F123119}"/>
            </a:ext>
          </a:extLst>
        </xdr:cNvPr>
        <xdr:cNvSpPr>
          <a:spLocks/>
        </xdr:cNvSpPr>
      </xdr:nvSpPr>
      <xdr:spPr bwMode="auto">
        <a:xfrm>
          <a:off x="1000125" y="40195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23</xdr:row>
      <xdr:rowOff>19050</xdr:rowOff>
    </xdr:from>
    <xdr:to>
      <xdr:col>1</xdr:col>
      <xdr:colOff>161925</xdr:colOff>
      <xdr:row>25</xdr:row>
      <xdr:rowOff>0</xdr:rowOff>
    </xdr:to>
    <xdr:sp macro="" textlink="">
      <xdr:nvSpPr>
        <xdr:cNvPr id="1724" name="AutoShape 76">
          <a:extLst>
            <a:ext uri="{FF2B5EF4-FFF2-40B4-BE49-F238E27FC236}">
              <a16:creationId xmlns:a16="http://schemas.microsoft.com/office/drawing/2014/main" id="{9315E0C4-CE2B-4264-9DAF-014901A2B43E}"/>
            </a:ext>
          </a:extLst>
        </xdr:cNvPr>
        <xdr:cNvSpPr>
          <a:spLocks/>
        </xdr:cNvSpPr>
      </xdr:nvSpPr>
      <xdr:spPr bwMode="auto">
        <a:xfrm>
          <a:off x="1000125" y="40195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showGridLines="0" tabSelected="1" view="pageBreakPreview" zoomScaleNormal="100" zoomScaleSheetLayoutView="100" workbookViewId="0"/>
  </sheetViews>
  <sheetFormatPr defaultRowHeight="13.5"/>
  <cols>
    <col min="1" max="1" width="12" style="2" customWidth="1"/>
    <col min="2" max="2" width="8.375" style="2" customWidth="1"/>
    <col min="3" max="16" width="10.625" style="2" customWidth="1"/>
    <col min="17" max="16384" width="9" style="2"/>
  </cols>
  <sheetData>
    <row r="1" spans="1:16" ht="18" customHeight="1" thickBot="1">
      <c r="A1" s="1" t="s">
        <v>0</v>
      </c>
      <c r="B1" s="1"/>
      <c r="D1" s="3"/>
      <c r="E1" s="4" t="s">
        <v>1</v>
      </c>
      <c r="P1" s="5" t="s">
        <v>2</v>
      </c>
    </row>
    <row r="2" spans="1:16">
      <c r="A2" s="58" t="s">
        <v>3</v>
      </c>
      <c r="B2" s="59"/>
      <c r="C2" s="51" t="s">
        <v>4</v>
      </c>
      <c r="D2" s="62" t="s">
        <v>5</v>
      </c>
      <c r="E2" s="63"/>
      <c r="F2" s="63"/>
      <c r="G2" s="64"/>
      <c r="H2" s="62" t="s">
        <v>6</v>
      </c>
      <c r="I2" s="63"/>
      <c r="J2" s="63"/>
      <c r="K2" s="63"/>
      <c r="L2" s="64"/>
      <c r="M2" s="51" t="s">
        <v>7</v>
      </c>
      <c r="N2" s="51" t="s">
        <v>8</v>
      </c>
      <c r="O2" s="51" t="s">
        <v>9</v>
      </c>
      <c r="P2" s="53" t="s">
        <v>10</v>
      </c>
    </row>
    <row r="3" spans="1:16">
      <c r="A3" s="60"/>
      <c r="B3" s="61"/>
      <c r="C3" s="52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7" t="s">
        <v>19</v>
      </c>
      <c r="M3" s="52"/>
      <c r="N3" s="52"/>
      <c r="O3" s="52"/>
      <c r="P3" s="54"/>
    </row>
    <row r="4" spans="1:16">
      <c r="A4" s="55" t="s">
        <v>20</v>
      </c>
      <c r="B4" s="8" t="s">
        <v>21</v>
      </c>
      <c r="C4" s="9">
        <f t="shared" ref="C4:C17" si="0">SUM(D4:P4)</f>
        <v>2589</v>
      </c>
      <c r="D4" s="10">
        <f t="shared" ref="D4:P17" si="1">SUM(D31,D55,D79)</f>
        <v>0</v>
      </c>
      <c r="E4" s="10">
        <f t="shared" si="1"/>
        <v>9</v>
      </c>
      <c r="F4" s="10">
        <f t="shared" si="1"/>
        <v>2</v>
      </c>
      <c r="G4" s="10">
        <f t="shared" si="1"/>
        <v>3</v>
      </c>
      <c r="H4" s="11">
        <f t="shared" si="1"/>
        <v>15</v>
      </c>
      <c r="I4" s="11">
        <f t="shared" si="1"/>
        <v>39</v>
      </c>
      <c r="J4" s="10">
        <f t="shared" si="1"/>
        <v>1</v>
      </c>
      <c r="K4" s="10">
        <f t="shared" si="1"/>
        <v>19</v>
      </c>
      <c r="L4" s="10">
        <f t="shared" si="1"/>
        <v>0</v>
      </c>
      <c r="M4" s="10">
        <f t="shared" si="1"/>
        <v>2323</v>
      </c>
      <c r="N4" s="10">
        <f t="shared" si="1"/>
        <v>25</v>
      </c>
      <c r="O4" s="10">
        <f t="shared" si="1"/>
        <v>17</v>
      </c>
      <c r="P4" s="12">
        <f t="shared" si="1"/>
        <v>136</v>
      </c>
    </row>
    <row r="5" spans="1:16">
      <c r="A5" s="56"/>
      <c r="B5" s="8" t="s">
        <v>22</v>
      </c>
      <c r="C5" s="9">
        <f t="shared" si="0"/>
        <v>631</v>
      </c>
      <c r="D5" s="10">
        <f t="shared" si="1"/>
        <v>0</v>
      </c>
      <c r="E5" s="10">
        <f t="shared" si="1"/>
        <v>8</v>
      </c>
      <c r="F5" s="10">
        <f t="shared" si="1"/>
        <v>1</v>
      </c>
      <c r="G5" s="10">
        <f t="shared" si="1"/>
        <v>2</v>
      </c>
      <c r="H5" s="10">
        <f t="shared" si="1"/>
        <v>11</v>
      </c>
      <c r="I5" s="10">
        <f t="shared" si="1"/>
        <v>26</v>
      </c>
      <c r="J5" s="10">
        <f t="shared" si="1"/>
        <v>0</v>
      </c>
      <c r="K5" s="10">
        <f t="shared" si="1"/>
        <v>12</v>
      </c>
      <c r="L5" s="10">
        <f t="shared" si="1"/>
        <v>0</v>
      </c>
      <c r="M5" s="10">
        <f t="shared" si="1"/>
        <v>504</v>
      </c>
      <c r="N5" s="10">
        <f t="shared" si="1"/>
        <v>19</v>
      </c>
      <c r="O5" s="10">
        <f t="shared" si="1"/>
        <v>7</v>
      </c>
      <c r="P5" s="13">
        <f t="shared" si="1"/>
        <v>41</v>
      </c>
    </row>
    <row r="6" spans="1:16">
      <c r="A6" s="57">
        <v>14</v>
      </c>
      <c r="B6" s="8" t="s">
        <v>21</v>
      </c>
      <c r="C6" s="9">
        <f t="shared" si="0"/>
        <v>2542</v>
      </c>
      <c r="D6" s="10">
        <f t="shared" si="1"/>
        <v>1</v>
      </c>
      <c r="E6" s="10">
        <f t="shared" si="1"/>
        <v>5</v>
      </c>
      <c r="F6" s="10">
        <f t="shared" si="1"/>
        <v>3</v>
      </c>
      <c r="G6" s="10">
        <f t="shared" si="1"/>
        <v>3</v>
      </c>
      <c r="H6" s="10">
        <f t="shared" si="1"/>
        <v>10</v>
      </c>
      <c r="I6" s="10">
        <f t="shared" si="1"/>
        <v>21</v>
      </c>
      <c r="J6" s="10">
        <f t="shared" si="1"/>
        <v>1</v>
      </c>
      <c r="K6" s="10">
        <f t="shared" si="1"/>
        <v>6</v>
      </c>
      <c r="L6" s="10">
        <f t="shared" si="1"/>
        <v>0</v>
      </c>
      <c r="M6" s="10">
        <f t="shared" si="1"/>
        <v>2169</v>
      </c>
      <c r="N6" s="10">
        <f t="shared" si="1"/>
        <v>68</v>
      </c>
      <c r="O6" s="10">
        <f t="shared" si="1"/>
        <v>8</v>
      </c>
      <c r="P6" s="13">
        <f t="shared" si="1"/>
        <v>247</v>
      </c>
    </row>
    <row r="7" spans="1:16">
      <c r="A7" s="56"/>
      <c r="B7" s="8" t="s">
        <v>22</v>
      </c>
      <c r="C7" s="9">
        <f t="shared" si="0"/>
        <v>896</v>
      </c>
      <c r="D7" s="10">
        <f t="shared" si="1"/>
        <v>1</v>
      </c>
      <c r="E7" s="10">
        <f t="shared" si="1"/>
        <v>3</v>
      </c>
      <c r="F7" s="10">
        <f t="shared" si="1"/>
        <v>3</v>
      </c>
      <c r="G7" s="10">
        <f t="shared" si="1"/>
        <v>2</v>
      </c>
      <c r="H7" s="10">
        <f t="shared" si="1"/>
        <v>7</v>
      </c>
      <c r="I7" s="10">
        <f t="shared" si="1"/>
        <v>20</v>
      </c>
      <c r="J7" s="10">
        <f t="shared" si="1"/>
        <v>1</v>
      </c>
      <c r="K7" s="10">
        <f t="shared" si="1"/>
        <v>4</v>
      </c>
      <c r="L7" s="10">
        <f t="shared" si="1"/>
        <v>0</v>
      </c>
      <c r="M7" s="10">
        <f t="shared" si="1"/>
        <v>739</v>
      </c>
      <c r="N7" s="10">
        <f t="shared" si="1"/>
        <v>45</v>
      </c>
      <c r="O7" s="10">
        <f t="shared" si="1"/>
        <v>3</v>
      </c>
      <c r="P7" s="13">
        <f t="shared" si="1"/>
        <v>68</v>
      </c>
    </row>
    <row r="8" spans="1:16">
      <c r="A8" s="57">
        <v>15</v>
      </c>
      <c r="B8" s="8" t="s">
        <v>21</v>
      </c>
      <c r="C8" s="9">
        <f t="shared" si="0"/>
        <v>1905</v>
      </c>
      <c r="D8" s="10">
        <f t="shared" si="1"/>
        <v>2</v>
      </c>
      <c r="E8" s="10">
        <f t="shared" si="1"/>
        <v>4</v>
      </c>
      <c r="F8" s="10">
        <f t="shared" si="1"/>
        <v>1</v>
      </c>
      <c r="G8" s="10">
        <f t="shared" si="1"/>
        <v>1</v>
      </c>
      <c r="H8" s="10">
        <f t="shared" si="1"/>
        <v>13</v>
      </c>
      <c r="I8" s="10">
        <f t="shared" si="1"/>
        <v>35</v>
      </c>
      <c r="J8" s="10">
        <f t="shared" si="1"/>
        <v>1</v>
      </c>
      <c r="K8" s="10">
        <f t="shared" si="1"/>
        <v>10</v>
      </c>
      <c r="L8" s="10">
        <f t="shared" si="1"/>
        <v>0</v>
      </c>
      <c r="M8" s="10">
        <f t="shared" si="1"/>
        <v>1528</v>
      </c>
      <c r="N8" s="10">
        <f t="shared" si="1"/>
        <v>45</v>
      </c>
      <c r="O8" s="10">
        <f t="shared" si="1"/>
        <v>14</v>
      </c>
      <c r="P8" s="13">
        <f t="shared" si="1"/>
        <v>251</v>
      </c>
    </row>
    <row r="9" spans="1:16">
      <c r="A9" s="56"/>
      <c r="B9" s="8" t="s">
        <v>22</v>
      </c>
      <c r="C9" s="9">
        <f t="shared" si="0"/>
        <v>788</v>
      </c>
      <c r="D9" s="10">
        <f t="shared" si="1"/>
        <v>2</v>
      </c>
      <c r="E9" s="10">
        <f t="shared" si="1"/>
        <v>2</v>
      </c>
      <c r="F9" s="10">
        <f t="shared" si="1"/>
        <v>1</v>
      </c>
      <c r="G9" s="10">
        <f t="shared" si="1"/>
        <v>2</v>
      </c>
      <c r="H9" s="10">
        <f t="shared" si="1"/>
        <v>10</v>
      </c>
      <c r="I9" s="10">
        <f t="shared" si="1"/>
        <v>32</v>
      </c>
      <c r="J9" s="10">
        <f t="shared" si="1"/>
        <v>1</v>
      </c>
      <c r="K9" s="10">
        <f t="shared" si="1"/>
        <v>7</v>
      </c>
      <c r="L9" s="10">
        <f t="shared" si="1"/>
        <v>0</v>
      </c>
      <c r="M9" s="10">
        <f t="shared" si="1"/>
        <v>646</v>
      </c>
      <c r="N9" s="10">
        <f t="shared" si="1"/>
        <v>28</v>
      </c>
      <c r="O9" s="10">
        <f t="shared" si="1"/>
        <v>3</v>
      </c>
      <c r="P9" s="13">
        <f t="shared" si="1"/>
        <v>54</v>
      </c>
    </row>
    <row r="10" spans="1:16">
      <c r="A10" s="57">
        <v>16</v>
      </c>
      <c r="B10" s="8" t="s">
        <v>21</v>
      </c>
      <c r="C10" s="9">
        <f t="shared" si="0"/>
        <v>1834</v>
      </c>
      <c r="D10" s="10">
        <f t="shared" si="1"/>
        <v>4</v>
      </c>
      <c r="E10" s="10">
        <f t="shared" si="1"/>
        <v>6</v>
      </c>
      <c r="F10" s="10">
        <f t="shared" si="1"/>
        <v>5</v>
      </c>
      <c r="G10" s="10">
        <f t="shared" si="1"/>
        <v>1</v>
      </c>
      <c r="H10" s="10">
        <f t="shared" si="1"/>
        <v>6</v>
      </c>
      <c r="I10" s="10">
        <f t="shared" si="1"/>
        <v>26</v>
      </c>
      <c r="J10" s="10">
        <f t="shared" si="1"/>
        <v>0</v>
      </c>
      <c r="K10" s="10">
        <f t="shared" si="1"/>
        <v>10</v>
      </c>
      <c r="L10" s="10">
        <f t="shared" si="1"/>
        <v>0</v>
      </c>
      <c r="M10" s="10">
        <f t="shared" si="1"/>
        <v>1440</v>
      </c>
      <c r="N10" s="10">
        <f t="shared" si="1"/>
        <v>65</v>
      </c>
      <c r="O10" s="10">
        <f t="shared" si="1"/>
        <v>9</v>
      </c>
      <c r="P10" s="13">
        <f t="shared" si="1"/>
        <v>262</v>
      </c>
    </row>
    <row r="11" spans="1:16">
      <c r="A11" s="56"/>
      <c r="B11" s="8" t="s">
        <v>22</v>
      </c>
      <c r="C11" s="9">
        <f t="shared" si="0"/>
        <v>539</v>
      </c>
      <c r="D11" s="10">
        <f t="shared" si="1"/>
        <v>2</v>
      </c>
      <c r="E11" s="10">
        <f t="shared" si="1"/>
        <v>5</v>
      </c>
      <c r="F11" s="10">
        <f t="shared" si="1"/>
        <v>4</v>
      </c>
      <c r="G11" s="10">
        <f t="shared" si="1"/>
        <v>1</v>
      </c>
      <c r="H11" s="10">
        <f t="shared" si="1"/>
        <v>1</v>
      </c>
      <c r="I11" s="10">
        <f t="shared" si="1"/>
        <v>23</v>
      </c>
      <c r="J11" s="10">
        <f t="shared" si="1"/>
        <v>0</v>
      </c>
      <c r="K11" s="10">
        <f t="shared" si="1"/>
        <v>9</v>
      </c>
      <c r="L11" s="10">
        <f t="shared" si="1"/>
        <v>0</v>
      </c>
      <c r="M11" s="10">
        <f t="shared" si="1"/>
        <v>431</v>
      </c>
      <c r="N11" s="10">
        <f t="shared" si="1"/>
        <v>18</v>
      </c>
      <c r="O11" s="10">
        <f t="shared" si="1"/>
        <v>3</v>
      </c>
      <c r="P11" s="13">
        <f t="shared" si="1"/>
        <v>42</v>
      </c>
    </row>
    <row r="12" spans="1:16">
      <c r="A12" s="57">
        <v>17</v>
      </c>
      <c r="B12" s="8" t="s">
        <v>21</v>
      </c>
      <c r="C12" s="9">
        <f t="shared" si="0"/>
        <v>1786</v>
      </c>
      <c r="D12" s="10">
        <f t="shared" si="1"/>
        <v>0</v>
      </c>
      <c r="E12" s="10">
        <f t="shared" si="1"/>
        <v>3</v>
      </c>
      <c r="F12" s="10">
        <f t="shared" si="1"/>
        <v>0</v>
      </c>
      <c r="G12" s="10">
        <f t="shared" si="1"/>
        <v>1</v>
      </c>
      <c r="H12" s="10">
        <f t="shared" si="1"/>
        <v>11</v>
      </c>
      <c r="I12" s="10">
        <f t="shared" si="1"/>
        <v>23</v>
      </c>
      <c r="J12" s="10">
        <f t="shared" si="1"/>
        <v>1</v>
      </c>
      <c r="K12" s="10">
        <f t="shared" si="1"/>
        <v>2</v>
      </c>
      <c r="L12" s="10">
        <f t="shared" si="1"/>
        <v>0</v>
      </c>
      <c r="M12" s="10">
        <f t="shared" si="1"/>
        <v>1351</v>
      </c>
      <c r="N12" s="10">
        <f t="shared" si="1"/>
        <v>99</v>
      </c>
      <c r="O12" s="10">
        <f t="shared" si="1"/>
        <v>4</v>
      </c>
      <c r="P12" s="13">
        <f t="shared" si="1"/>
        <v>291</v>
      </c>
    </row>
    <row r="13" spans="1:16">
      <c r="A13" s="56"/>
      <c r="B13" s="14" t="s">
        <v>22</v>
      </c>
      <c r="C13" s="15">
        <f t="shared" si="0"/>
        <v>643</v>
      </c>
      <c r="D13" s="16">
        <f t="shared" si="1"/>
        <v>1</v>
      </c>
      <c r="E13" s="16">
        <f t="shared" si="1"/>
        <v>2</v>
      </c>
      <c r="F13" s="16">
        <f t="shared" si="1"/>
        <v>1</v>
      </c>
      <c r="G13" s="16">
        <f t="shared" si="1"/>
        <v>1</v>
      </c>
      <c r="H13" s="16">
        <f t="shared" si="1"/>
        <v>3</v>
      </c>
      <c r="I13" s="16">
        <f t="shared" si="1"/>
        <v>13</v>
      </c>
      <c r="J13" s="16">
        <f t="shared" si="1"/>
        <v>1</v>
      </c>
      <c r="K13" s="16">
        <f t="shared" si="1"/>
        <v>2</v>
      </c>
      <c r="L13" s="16">
        <f t="shared" si="1"/>
        <v>0</v>
      </c>
      <c r="M13" s="16">
        <f t="shared" si="1"/>
        <v>540</v>
      </c>
      <c r="N13" s="16">
        <f t="shared" si="1"/>
        <v>21</v>
      </c>
      <c r="O13" s="16">
        <f t="shared" si="1"/>
        <v>2</v>
      </c>
      <c r="P13" s="17">
        <f t="shared" si="1"/>
        <v>56</v>
      </c>
    </row>
    <row r="14" spans="1:16">
      <c r="A14" s="57">
        <v>18</v>
      </c>
      <c r="B14" s="8" t="s">
        <v>21</v>
      </c>
      <c r="C14" s="9">
        <f t="shared" si="0"/>
        <v>1561</v>
      </c>
      <c r="D14" s="10">
        <f t="shared" si="1"/>
        <v>1</v>
      </c>
      <c r="E14" s="10">
        <f t="shared" si="1"/>
        <v>1</v>
      </c>
      <c r="F14" s="10">
        <f t="shared" si="1"/>
        <v>3</v>
      </c>
      <c r="G14" s="10">
        <f t="shared" si="1"/>
        <v>0</v>
      </c>
      <c r="H14" s="10">
        <f t="shared" si="1"/>
        <v>9</v>
      </c>
      <c r="I14" s="10">
        <f t="shared" si="1"/>
        <v>24</v>
      </c>
      <c r="J14" s="10">
        <f t="shared" si="1"/>
        <v>9</v>
      </c>
      <c r="K14" s="10">
        <f t="shared" si="1"/>
        <v>2</v>
      </c>
      <c r="L14" s="10">
        <f t="shared" si="1"/>
        <v>0</v>
      </c>
      <c r="M14" s="10">
        <f t="shared" si="1"/>
        <v>1145</v>
      </c>
      <c r="N14" s="10">
        <f t="shared" si="1"/>
        <v>94</v>
      </c>
      <c r="O14" s="10">
        <f t="shared" si="1"/>
        <v>8</v>
      </c>
      <c r="P14" s="13">
        <f t="shared" si="1"/>
        <v>265</v>
      </c>
    </row>
    <row r="15" spans="1:16">
      <c r="A15" s="56"/>
      <c r="B15" s="8" t="s">
        <v>22</v>
      </c>
      <c r="C15" s="15">
        <f t="shared" si="0"/>
        <v>682</v>
      </c>
      <c r="D15" s="16">
        <f t="shared" si="1"/>
        <v>0</v>
      </c>
      <c r="E15" s="16">
        <f t="shared" si="1"/>
        <v>1</v>
      </c>
      <c r="F15" s="16">
        <f t="shared" si="1"/>
        <v>3</v>
      </c>
      <c r="G15" s="16">
        <f t="shared" si="1"/>
        <v>1</v>
      </c>
      <c r="H15" s="16">
        <f t="shared" si="1"/>
        <v>9</v>
      </c>
      <c r="I15" s="16">
        <f t="shared" si="1"/>
        <v>22</v>
      </c>
      <c r="J15" s="16">
        <f t="shared" si="1"/>
        <v>6</v>
      </c>
      <c r="K15" s="16">
        <f t="shared" si="1"/>
        <v>0</v>
      </c>
      <c r="L15" s="16">
        <f t="shared" si="1"/>
        <v>0</v>
      </c>
      <c r="M15" s="16">
        <f t="shared" si="1"/>
        <v>505</v>
      </c>
      <c r="N15" s="16">
        <f t="shared" si="1"/>
        <v>24</v>
      </c>
      <c r="O15" s="16">
        <f t="shared" si="1"/>
        <v>4</v>
      </c>
      <c r="P15" s="17">
        <f t="shared" si="1"/>
        <v>107</v>
      </c>
    </row>
    <row r="16" spans="1:16">
      <c r="A16" s="57">
        <v>19</v>
      </c>
      <c r="B16" s="8" t="s">
        <v>21</v>
      </c>
      <c r="C16" s="9">
        <f t="shared" si="0"/>
        <v>1428</v>
      </c>
      <c r="D16" s="10">
        <f t="shared" si="1"/>
        <v>0</v>
      </c>
      <c r="E16" s="10">
        <f t="shared" si="1"/>
        <v>1</v>
      </c>
      <c r="F16" s="10">
        <f t="shared" si="1"/>
        <v>4</v>
      </c>
      <c r="G16" s="10">
        <f t="shared" si="1"/>
        <v>1</v>
      </c>
      <c r="H16" s="10">
        <f t="shared" si="1"/>
        <v>29</v>
      </c>
      <c r="I16" s="10">
        <f t="shared" si="1"/>
        <v>25</v>
      </c>
      <c r="J16" s="10">
        <f t="shared" si="1"/>
        <v>0</v>
      </c>
      <c r="K16" s="10">
        <f t="shared" si="1"/>
        <v>2</v>
      </c>
      <c r="L16" s="10">
        <f t="shared" si="1"/>
        <v>0</v>
      </c>
      <c r="M16" s="10">
        <f t="shared" si="1"/>
        <v>1001</v>
      </c>
      <c r="N16" s="10">
        <f t="shared" si="1"/>
        <v>116</v>
      </c>
      <c r="O16" s="10">
        <f t="shared" si="1"/>
        <v>5</v>
      </c>
      <c r="P16" s="13">
        <f t="shared" si="1"/>
        <v>244</v>
      </c>
    </row>
    <row r="17" spans="1:16">
      <c r="A17" s="56"/>
      <c r="B17" s="14" t="s">
        <v>22</v>
      </c>
      <c r="C17" s="18">
        <f t="shared" si="0"/>
        <v>557</v>
      </c>
      <c r="D17" s="16">
        <f t="shared" si="1"/>
        <v>1</v>
      </c>
      <c r="E17" s="16">
        <f t="shared" si="1"/>
        <v>1</v>
      </c>
      <c r="F17" s="16">
        <f t="shared" si="1"/>
        <v>1</v>
      </c>
      <c r="G17" s="16">
        <f t="shared" si="1"/>
        <v>0</v>
      </c>
      <c r="H17" s="16">
        <f t="shared" si="1"/>
        <v>27</v>
      </c>
      <c r="I17" s="16">
        <f t="shared" si="1"/>
        <v>20</v>
      </c>
      <c r="J17" s="16">
        <f t="shared" si="1"/>
        <v>0</v>
      </c>
      <c r="K17" s="16">
        <f t="shared" si="1"/>
        <v>2</v>
      </c>
      <c r="L17" s="16">
        <f t="shared" si="1"/>
        <v>0</v>
      </c>
      <c r="M17" s="16">
        <f t="shared" si="1"/>
        <v>361</v>
      </c>
      <c r="N17" s="16">
        <f t="shared" si="1"/>
        <v>68</v>
      </c>
      <c r="O17" s="16">
        <f t="shared" si="1"/>
        <v>3</v>
      </c>
      <c r="P17" s="17">
        <f t="shared" si="1"/>
        <v>73</v>
      </c>
    </row>
    <row r="18" spans="1:16">
      <c r="A18" s="65">
        <v>20</v>
      </c>
      <c r="B18" s="19" t="s">
        <v>21</v>
      </c>
      <c r="C18" s="20">
        <f>SUM(D18:P18)</f>
        <v>1428</v>
      </c>
      <c r="D18" s="21">
        <f t="shared" ref="D18:P19" si="2">SUM(D43,D67,D91)</f>
        <v>0</v>
      </c>
      <c r="E18" s="21">
        <f t="shared" si="2"/>
        <v>1</v>
      </c>
      <c r="F18" s="22">
        <f t="shared" si="2"/>
        <v>4</v>
      </c>
      <c r="G18" s="21">
        <f t="shared" si="2"/>
        <v>1</v>
      </c>
      <c r="H18" s="21">
        <f t="shared" si="2"/>
        <v>29</v>
      </c>
      <c r="I18" s="21">
        <f t="shared" si="2"/>
        <v>25</v>
      </c>
      <c r="J18" s="22">
        <f t="shared" si="2"/>
        <v>0</v>
      </c>
      <c r="K18" s="21">
        <f t="shared" si="2"/>
        <v>2</v>
      </c>
      <c r="L18" s="22">
        <f t="shared" si="2"/>
        <v>0</v>
      </c>
      <c r="M18" s="21">
        <f t="shared" si="2"/>
        <v>1001</v>
      </c>
      <c r="N18" s="23">
        <f t="shared" si="2"/>
        <v>116</v>
      </c>
      <c r="O18" s="22">
        <f t="shared" si="2"/>
        <v>5</v>
      </c>
      <c r="P18" s="24">
        <f t="shared" si="2"/>
        <v>244</v>
      </c>
    </row>
    <row r="19" spans="1:16">
      <c r="A19" s="66"/>
      <c r="B19" s="25" t="s">
        <v>22</v>
      </c>
      <c r="C19" s="26">
        <f>SUM(D19:P19)</f>
        <v>557</v>
      </c>
      <c r="D19" s="27">
        <f t="shared" si="2"/>
        <v>1</v>
      </c>
      <c r="E19" s="27">
        <f t="shared" si="2"/>
        <v>1</v>
      </c>
      <c r="F19" s="28">
        <f t="shared" si="2"/>
        <v>1</v>
      </c>
      <c r="G19" s="27">
        <f t="shared" si="2"/>
        <v>0</v>
      </c>
      <c r="H19" s="27">
        <f t="shared" si="2"/>
        <v>27</v>
      </c>
      <c r="I19" s="27">
        <f t="shared" si="2"/>
        <v>20</v>
      </c>
      <c r="J19" s="28">
        <f t="shared" si="2"/>
        <v>0</v>
      </c>
      <c r="K19" s="27">
        <f t="shared" si="2"/>
        <v>2</v>
      </c>
      <c r="L19" s="28">
        <f t="shared" si="2"/>
        <v>0</v>
      </c>
      <c r="M19" s="27">
        <f t="shared" si="2"/>
        <v>361</v>
      </c>
      <c r="N19" s="29">
        <f t="shared" si="2"/>
        <v>68</v>
      </c>
      <c r="O19" s="28">
        <f t="shared" si="2"/>
        <v>3</v>
      </c>
      <c r="P19" s="30">
        <f t="shared" si="2"/>
        <v>73</v>
      </c>
    </row>
    <row r="20" spans="1:16" s="32" customFormat="1">
      <c r="A20" s="67">
        <v>21</v>
      </c>
      <c r="B20" s="25" t="s">
        <v>21</v>
      </c>
      <c r="C20" s="31">
        <v>1280</v>
      </c>
      <c r="D20" s="27">
        <v>0</v>
      </c>
      <c r="E20" s="27">
        <v>2</v>
      </c>
      <c r="F20" s="27">
        <v>1</v>
      </c>
      <c r="G20" s="27">
        <v>0</v>
      </c>
      <c r="H20" s="27">
        <v>33</v>
      </c>
      <c r="I20" s="27">
        <v>8</v>
      </c>
      <c r="J20" s="27">
        <v>0</v>
      </c>
      <c r="K20" s="27">
        <v>1</v>
      </c>
      <c r="L20" s="27">
        <f>SUM(L45,L69,L93)</f>
        <v>0</v>
      </c>
      <c r="M20" s="27">
        <v>967</v>
      </c>
      <c r="N20" s="27">
        <v>50</v>
      </c>
      <c r="O20" s="27">
        <v>6</v>
      </c>
      <c r="P20" s="30">
        <v>212</v>
      </c>
    </row>
    <row r="21" spans="1:16" s="32" customFormat="1">
      <c r="A21" s="67"/>
      <c r="B21" s="19" t="s">
        <v>22</v>
      </c>
      <c r="C21" s="20">
        <v>508</v>
      </c>
      <c r="D21" s="21">
        <v>0</v>
      </c>
      <c r="E21" s="21">
        <v>1</v>
      </c>
      <c r="F21" s="21">
        <v>1</v>
      </c>
      <c r="G21" s="21">
        <v>0</v>
      </c>
      <c r="H21" s="21">
        <v>30</v>
      </c>
      <c r="I21" s="21">
        <v>8</v>
      </c>
      <c r="J21" s="21">
        <v>0</v>
      </c>
      <c r="K21" s="21">
        <v>1</v>
      </c>
      <c r="L21" s="21">
        <f>SUM(L46,L70,L94)</f>
        <v>0</v>
      </c>
      <c r="M21" s="21">
        <v>392</v>
      </c>
      <c r="N21" s="21">
        <v>21</v>
      </c>
      <c r="O21" s="21">
        <v>3</v>
      </c>
      <c r="P21" s="24">
        <v>51</v>
      </c>
    </row>
    <row r="22" spans="1:16" s="32" customFormat="1">
      <c r="A22" s="67">
        <v>22</v>
      </c>
      <c r="B22" s="19" t="s">
        <v>21</v>
      </c>
      <c r="C22" s="33">
        <v>1079</v>
      </c>
      <c r="D22" s="21">
        <v>0</v>
      </c>
      <c r="E22" s="21">
        <v>0</v>
      </c>
      <c r="F22" s="21">
        <v>1</v>
      </c>
      <c r="G22" s="21">
        <v>0</v>
      </c>
      <c r="H22" s="21">
        <v>33</v>
      </c>
      <c r="I22" s="21">
        <v>19</v>
      </c>
      <c r="J22" s="21">
        <v>1</v>
      </c>
      <c r="K22" s="21">
        <v>1</v>
      </c>
      <c r="L22" s="21">
        <v>0</v>
      </c>
      <c r="M22" s="21">
        <v>825</v>
      </c>
      <c r="N22" s="21">
        <v>32</v>
      </c>
      <c r="O22" s="21">
        <v>2</v>
      </c>
      <c r="P22" s="24">
        <v>165</v>
      </c>
    </row>
    <row r="23" spans="1:16" s="32" customFormat="1">
      <c r="A23" s="65"/>
      <c r="B23" s="34" t="s">
        <v>22</v>
      </c>
      <c r="C23" s="35">
        <v>537</v>
      </c>
      <c r="D23" s="36">
        <v>0</v>
      </c>
      <c r="E23" s="36">
        <v>0</v>
      </c>
      <c r="F23" s="36">
        <v>1</v>
      </c>
      <c r="G23" s="36">
        <v>0</v>
      </c>
      <c r="H23" s="36">
        <v>34</v>
      </c>
      <c r="I23" s="36">
        <v>18</v>
      </c>
      <c r="J23" s="36">
        <v>0</v>
      </c>
      <c r="K23" s="36">
        <v>1</v>
      </c>
      <c r="L23" s="36">
        <v>0</v>
      </c>
      <c r="M23" s="36">
        <v>401</v>
      </c>
      <c r="N23" s="36">
        <v>24</v>
      </c>
      <c r="O23" s="36">
        <v>1</v>
      </c>
      <c r="P23" s="37">
        <v>57</v>
      </c>
    </row>
    <row r="24" spans="1:16" s="32" customFormat="1">
      <c r="A24" s="67">
        <v>23</v>
      </c>
      <c r="B24" s="19" t="s">
        <v>21</v>
      </c>
      <c r="C24" s="20">
        <v>983</v>
      </c>
      <c r="D24" s="21">
        <v>2</v>
      </c>
      <c r="E24" s="21">
        <v>5</v>
      </c>
      <c r="F24" s="21">
        <v>3</v>
      </c>
      <c r="G24" s="21">
        <v>1</v>
      </c>
      <c r="H24" s="21">
        <v>47</v>
      </c>
      <c r="I24" s="21">
        <v>9</v>
      </c>
      <c r="J24" s="21">
        <v>1</v>
      </c>
      <c r="K24" s="21">
        <v>1</v>
      </c>
      <c r="L24" s="21">
        <v>0</v>
      </c>
      <c r="M24" s="21">
        <v>732</v>
      </c>
      <c r="N24" s="21">
        <v>30</v>
      </c>
      <c r="O24" s="21">
        <v>8</v>
      </c>
      <c r="P24" s="24">
        <v>144</v>
      </c>
    </row>
    <row r="25" spans="1:16" s="32" customFormat="1">
      <c r="A25" s="68"/>
      <c r="B25" s="47" t="s">
        <v>22</v>
      </c>
      <c r="C25" s="48">
        <v>381</v>
      </c>
      <c r="D25" s="49">
        <v>2</v>
      </c>
      <c r="E25" s="49">
        <v>3</v>
      </c>
      <c r="F25" s="49">
        <v>3</v>
      </c>
      <c r="G25" s="49">
        <v>1</v>
      </c>
      <c r="H25" s="49">
        <v>45</v>
      </c>
      <c r="I25" s="49">
        <v>10</v>
      </c>
      <c r="J25" s="49">
        <v>1</v>
      </c>
      <c r="K25" s="49">
        <v>3</v>
      </c>
      <c r="L25" s="49">
        <v>0</v>
      </c>
      <c r="M25" s="49">
        <v>258</v>
      </c>
      <c r="N25" s="49">
        <v>13</v>
      </c>
      <c r="O25" s="49">
        <v>4</v>
      </c>
      <c r="P25" s="50">
        <v>38</v>
      </c>
    </row>
    <row r="26" spans="1:16" ht="16.5" customHeight="1">
      <c r="A26" s="38" t="s">
        <v>23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6.5" customHeight="1">
      <c r="A27" s="38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4.25" thickBot="1">
      <c r="A28" s="1"/>
      <c r="B28" s="1"/>
      <c r="E28" s="40" t="s">
        <v>24</v>
      </c>
      <c r="P28" s="41" t="s">
        <v>2</v>
      </c>
    </row>
    <row r="29" spans="1:16">
      <c r="A29" s="58" t="s">
        <v>3</v>
      </c>
      <c r="B29" s="59"/>
      <c r="C29" s="51" t="s">
        <v>4</v>
      </c>
      <c r="D29" s="62" t="s">
        <v>5</v>
      </c>
      <c r="E29" s="63"/>
      <c r="F29" s="63"/>
      <c r="G29" s="64"/>
      <c r="H29" s="62" t="s">
        <v>6</v>
      </c>
      <c r="I29" s="63"/>
      <c r="J29" s="63"/>
      <c r="K29" s="63"/>
      <c r="L29" s="64"/>
      <c r="M29" s="51" t="s">
        <v>7</v>
      </c>
      <c r="N29" s="51" t="s">
        <v>8</v>
      </c>
      <c r="O29" s="51" t="s">
        <v>9</v>
      </c>
      <c r="P29" s="53" t="s">
        <v>10</v>
      </c>
    </row>
    <row r="30" spans="1:16">
      <c r="A30" s="60"/>
      <c r="B30" s="61"/>
      <c r="C30" s="52"/>
      <c r="D30" s="6" t="s">
        <v>11</v>
      </c>
      <c r="E30" s="6" t="s">
        <v>12</v>
      </c>
      <c r="F30" s="6" t="s">
        <v>13</v>
      </c>
      <c r="G30" s="6" t="s">
        <v>14</v>
      </c>
      <c r="H30" s="6" t="s">
        <v>15</v>
      </c>
      <c r="I30" s="6" t="s">
        <v>16</v>
      </c>
      <c r="J30" s="6" t="s">
        <v>17</v>
      </c>
      <c r="K30" s="6" t="s">
        <v>18</v>
      </c>
      <c r="L30" s="7" t="s">
        <v>19</v>
      </c>
      <c r="M30" s="52"/>
      <c r="N30" s="52"/>
      <c r="O30" s="52"/>
      <c r="P30" s="54"/>
    </row>
    <row r="31" spans="1:16">
      <c r="A31" s="55" t="s">
        <v>20</v>
      </c>
      <c r="B31" s="8" t="s">
        <v>21</v>
      </c>
      <c r="C31" s="10">
        <f t="shared" ref="C31:C40" si="3">SUM(D31:P31)</f>
        <v>1567</v>
      </c>
      <c r="D31" s="10">
        <v>0</v>
      </c>
      <c r="E31" s="10">
        <v>7</v>
      </c>
      <c r="F31" s="10">
        <v>1</v>
      </c>
      <c r="G31" s="10">
        <v>2</v>
      </c>
      <c r="H31" s="11">
        <v>12</v>
      </c>
      <c r="I31" s="11">
        <v>31</v>
      </c>
      <c r="J31" s="10">
        <v>0</v>
      </c>
      <c r="K31" s="10">
        <v>15</v>
      </c>
      <c r="L31" s="10">
        <v>0</v>
      </c>
      <c r="M31" s="10">
        <v>1420</v>
      </c>
      <c r="N31" s="10">
        <v>23</v>
      </c>
      <c r="O31" s="10">
        <v>11</v>
      </c>
      <c r="P31" s="13">
        <v>45</v>
      </c>
    </row>
    <row r="32" spans="1:16">
      <c r="A32" s="56"/>
      <c r="B32" s="8" t="s">
        <v>22</v>
      </c>
      <c r="C32" s="10">
        <f t="shared" si="3"/>
        <v>421</v>
      </c>
      <c r="D32" s="10">
        <v>0</v>
      </c>
      <c r="E32" s="10">
        <v>6</v>
      </c>
      <c r="F32" s="10">
        <v>1</v>
      </c>
      <c r="G32" s="10">
        <v>1</v>
      </c>
      <c r="H32" s="10">
        <v>8</v>
      </c>
      <c r="I32" s="10">
        <v>20</v>
      </c>
      <c r="J32" s="10">
        <v>0</v>
      </c>
      <c r="K32" s="10">
        <v>8</v>
      </c>
      <c r="L32" s="10">
        <v>0</v>
      </c>
      <c r="M32" s="10">
        <v>337</v>
      </c>
      <c r="N32" s="10">
        <v>17</v>
      </c>
      <c r="O32" s="10">
        <v>3</v>
      </c>
      <c r="P32" s="13">
        <v>20</v>
      </c>
    </row>
    <row r="33" spans="1:16">
      <c r="A33" s="57">
        <v>14</v>
      </c>
      <c r="B33" s="8" t="s">
        <v>21</v>
      </c>
      <c r="C33" s="10">
        <f t="shared" si="3"/>
        <v>1602</v>
      </c>
      <c r="D33" s="10">
        <v>1</v>
      </c>
      <c r="E33" s="10">
        <v>3</v>
      </c>
      <c r="F33" s="10">
        <v>3</v>
      </c>
      <c r="G33" s="10">
        <v>2</v>
      </c>
      <c r="H33" s="10">
        <v>8</v>
      </c>
      <c r="I33" s="10">
        <v>13</v>
      </c>
      <c r="J33" s="10">
        <v>0</v>
      </c>
      <c r="K33" s="10">
        <v>2</v>
      </c>
      <c r="L33" s="10">
        <v>0</v>
      </c>
      <c r="M33" s="10">
        <v>1365</v>
      </c>
      <c r="N33" s="10">
        <v>39</v>
      </c>
      <c r="O33" s="10">
        <v>4</v>
      </c>
      <c r="P33" s="13">
        <v>162</v>
      </c>
    </row>
    <row r="34" spans="1:16">
      <c r="A34" s="56"/>
      <c r="B34" s="8" t="s">
        <v>22</v>
      </c>
      <c r="C34" s="10">
        <f t="shared" si="3"/>
        <v>569</v>
      </c>
      <c r="D34" s="10">
        <v>1</v>
      </c>
      <c r="E34" s="10">
        <v>3</v>
      </c>
      <c r="F34" s="10">
        <v>3</v>
      </c>
      <c r="G34" s="10">
        <v>2</v>
      </c>
      <c r="H34" s="10">
        <v>6</v>
      </c>
      <c r="I34" s="10">
        <v>12</v>
      </c>
      <c r="J34" s="10">
        <v>0</v>
      </c>
      <c r="K34" s="10">
        <v>1</v>
      </c>
      <c r="L34" s="10">
        <v>0</v>
      </c>
      <c r="M34" s="10">
        <v>485</v>
      </c>
      <c r="N34" s="10">
        <v>21</v>
      </c>
      <c r="O34" s="10">
        <v>0</v>
      </c>
      <c r="P34" s="13">
        <v>35</v>
      </c>
    </row>
    <row r="35" spans="1:16">
      <c r="A35" s="57">
        <v>15</v>
      </c>
      <c r="B35" s="8" t="s">
        <v>21</v>
      </c>
      <c r="C35" s="10">
        <f t="shared" si="3"/>
        <v>1217</v>
      </c>
      <c r="D35" s="10">
        <v>1</v>
      </c>
      <c r="E35" s="10">
        <v>2</v>
      </c>
      <c r="F35" s="10">
        <v>1</v>
      </c>
      <c r="G35" s="10">
        <v>0</v>
      </c>
      <c r="H35" s="10">
        <v>11</v>
      </c>
      <c r="I35" s="10">
        <v>28</v>
      </c>
      <c r="J35" s="10">
        <v>0</v>
      </c>
      <c r="K35" s="10">
        <v>7</v>
      </c>
      <c r="L35" s="10">
        <v>0</v>
      </c>
      <c r="M35" s="10">
        <v>954</v>
      </c>
      <c r="N35" s="10">
        <v>35</v>
      </c>
      <c r="O35" s="10">
        <v>7</v>
      </c>
      <c r="P35" s="13">
        <v>171</v>
      </c>
    </row>
    <row r="36" spans="1:16">
      <c r="A36" s="56"/>
      <c r="B36" s="8" t="s">
        <v>22</v>
      </c>
      <c r="C36" s="10">
        <f t="shared" si="3"/>
        <v>544</v>
      </c>
      <c r="D36" s="10">
        <v>1</v>
      </c>
      <c r="E36" s="10">
        <v>1</v>
      </c>
      <c r="F36" s="10">
        <v>1</v>
      </c>
      <c r="G36" s="10">
        <v>0</v>
      </c>
      <c r="H36" s="10">
        <v>8</v>
      </c>
      <c r="I36" s="10">
        <v>26</v>
      </c>
      <c r="J36" s="10">
        <v>0</v>
      </c>
      <c r="K36" s="10">
        <v>5</v>
      </c>
      <c r="L36" s="10">
        <v>0</v>
      </c>
      <c r="M36" s="10">
        <v>442</v>
      </c>
      <c r="N36" s="10">
        <v>25</v>
      </c>
      <c r="O36" s="10">
        <v>2</v>
      </c>
      <c r="P36" s="13">
        <v>33</v>
      </c>
    </row>
    <row r="37" spans="1:16">
      <c r="A37" s="57">
        <v>16</v>
      </c>
      <c r="B37" s="8" t="s">
        <v>21</v>
      </c>
      <c r="C37" s="10">
        <f>SUM(D37:P37)</f>
        <v>1189</v>
      </c>
      <c r="D37" s="10">
        <v>2</v>
      </c>
      <c r="E37" s="10">
        <v>6</v>
      </c>
      <c r="F37" s="10">
        <v>4</v>
      </c>
      <c r="G37" s="10">
        <v>0</v>
      </c>
      <c r="H37" s="10">
        <v>6</v>
      </c>
      <c r="I37" s="10">
        <v>16</v>
      </c>
      <c r="J37" s="10">
        <v>0</v>
      </c>
      <c r="K37" s="10">
        <v>8</v>
      </c>
      <c r="L37" s="10">
        <v>0</v>
      </c>
      <c r="M37" s="10">
        <v>924</v>
      </c>
      <c r="N37" s="10">
        <v>45</v>
      </c>
      <c r="O37" s="10">
        <v>5</v>
      </c>
      <c r="P37" s="13">
        <v>173</v>
      </c>
    </row>
    <row r="38" spans="1:16">
      <c r="A38" s="56"/>
      <c r="B38" s="8" t="s">
        <v>22</v>
      </c>
      <c r="C38" s="10">
        <f>SUM(D38:P38)</f>
        <v>342</v>
      </c>
      <c r="D38" s="10">
        <v>1</v>
      </c>
      <c r="E38" s="10">
        <v>5</v>
      </c>
      <c r="F38" s="10">
        <v>3</v>
      </c>
      <c r="G38" s="10">
        <v>0</v>
      </c>
      <c r="H38" s="10">
        <v>1</v>
      </c>
      <c r="I38" s="10">
        <v>14</v>
      </c>
      <c r="J38" s="10">
        <v>0</v>
      </c>
      <c r="K38" s="10">
        <v>1</v>
      </c>
      <c r="L38" s="10">
        <v>0</v>
      </c>
      <c r="M38" s="10">
        <v>281</v>
      </c>
      <c r="N38" s="10">
        <v>9</v>
      </c>
      <c r="O38" s="10">
        <v>3</v>
      </c>
      <c r="P38" s="13">
        <v>24</v>
      </c>
    </row>
    <row r="39" spans="1:16">
      <c r="A39" s="57">
        <v>17</v>
      </c>
      <c r="B39" s="8" t="s">
        <v>21</v>
      </c>
      <c r="C39" s="10">
        <f t="shared" si="3"/>
        <v>1219</v>
      </c>
      <c r="D39" s="10">
        <v>0</v>
      </c>
      <c r="E39" s="10">
        <v>3</v>
      </c>
      <c r="F39" s="10">
        <v>0</v>
      </c>
      <c r="G39" s="10">
        <v>0</v>
      </c>
      <c r="H39" s="10">
        <v>5</v>
      </c>
      <c r="I39" s="10">
        <v>18</v>
      </c>
      <c r="J39" s="10">
        <v>1</v>
      </c>
      <c r="K39" s="10">
        <v>0</v>
      </c>
      <c r="L39" s="10">
        <v>0</v>
      </c>
      <c r="M39" s="10">
        <v>904</v>
      </c>
      <c r="N39" s="10">
        <v>76</v>
      </c>
      <c r="O39" s="10">
        <v>1</v>
      </c>
      <c r="P39" s="13">
        <v>211</v>
      </c>
    </row>
    <row r="40" spans="1:16">
      <c r="A40" s="56"/>
      <c r="B40" s="14" t="s">
        <v>22</v>
      </c>
      <c r="C40" s="16">
        <f t="shared" si="3"/>
        <v>423</v>
      </c>
      <c r="D40" s="16">
        <v>0</v>
      </c>
      <c r="E40" s="16">
        <v>2</v>
      </c>
      <c r="F40" s="16">
        <v>1</v>
      </c>
      <c r="G40" s="16">
        <v>0</v>
      </c>
      <c r="H40" s="10">
        <v>0</v>
      </c>
      <c r="I40" s="10">
        <v>9</v>
      </c>
      <c r="J40" s="16">
        <v>1</v>
      </c>
      <c r="K40" s="16">
        <v>0</v>
      </c>
      <c r="L40" s="16">
        <v>0</v>
      </c>
      <c r="M40" s="16">
        <v>349</v>
      </c>
      <c r="N40" s="16">
        <v>17</v>
      </c>
      <c r="O40" s="16">
        <v>0</v>
      </c>
      <c r="P40" s="17">
        <v>44</v>
      </c>
    </row>
    <row r="41" spans="1:16">
      <c r="A41" s="57">
        <v>18</v>
      </c>
      <c r="B41" s="8" t="s">
        <v>21</v>
      </c>
      <c r="C41" s="10">
        <v>1072</v>
      </c>
      <c r="D41" s="10">
        <v>1</v>
      </c>
      <c r="E41" s="10">
        <v>1</v>
      </c>
      <c r="F41" s="10">
        <v>3</v>
      </c>
      <c r="G41" s="10">
        <v>0</v>
      </c>
      <c r="H41" s="10">
        <v>4</v>
      </c>
      <c r="I41" s="10">
        <v>19</v>
      </c>
      <c r="J41" s="10">
        <v>6</v>
      </c>
      <c r="K41" s="10">
        <v>0</v>
      </c>
      <c r="L41" s="10">
        <v>0</v>
      </c>
      <c r="M41" s="10">
        <v>771</v>
      </c>
      <c r="N41" s="10">
        <v>68</v>
      </c>
      <c r="O41" s="10">
        <v>3</v>
      </c>
      <c r="P41" s="13">
        <v>198</v>
      </c>
    </row>
    <row r="42" spans="1:16">
      <c r="A42" s="56"/>
      <c r="B42" s="8" t="s">
        <v>22</v>
      </c>
      <c r="C42" s="10">
        <v>372</v>
      </c>
      <c r="D42" s="10">
        <v>0</v>
      </c>
      <c r="E42" s="10">
        <v>1</v>
      </c>
      <c r="F42" s="10">
        <v>3</v>
      </c>
      <c r="G42" s="10">
        <v>1</v>
      </c>
      <c r="H42" s="10">
        <v>3</v>
      </c>
      <c r="I42" s="10">
        <v>19</v>
      </c>
      <c r="J42" s="10">
        <v>3</v>
      </c>
      <c r="K42" s="10">
        <v>0</v>
      </c>
      <c r="L42" s="10">
        <v>0</v>
      </c>
      <c r="M42" s="10">
        <v>242</v>
      </c>
      <c r="N42" s="10">
        <v>18</v>
      </c>
      <c r="O42" s="10">
        <v>1</v>
      </c>
      <c r="P42" s="13">
        <v>81</v>
      </c>
    </row>
    <row r="43" spans="1:16">
      <c r="A43" s="57">
        <v>19</v>
      </c>
      <c r="B43" s="8" t="s">
        <v>21</v>
      </c>
      <c r="C43" s="10">
        <v>997</v>
      </c>
      <c r="D43" s="10">
        <v>0</v>
      </c>
      <c r="E43" s="10">
        <v>1</v>
      </c>
      <c r="F43" s="10">
        <v>1</v>
      </c>
      <c r="G43" s="10">
        <v>1</v>
      </c>
      <c r="H43" s="10">
        <v>22</v>
      </c>
      <c r="I43" s="10">
        <v>17</v>
      </c>
      <c r="J43" s="10">
        <v>0</v>
      </c>
      <c r="K43" s="10">
        <v>2</v>
      </c>
      <c r="L43" s="10">
        <v>0</v>
      </c>
      <c r="M43" s="10">
        <v>679</v>
      </c>
      <c r="N43" s="10">
        <v>88</v>
      </c>
      <c r="O43" s="10">
        <v>1</v>
      </c>
      <c r="P43" s="13">
        <v>185</v>
      </c>
    </row>
    <row r="44" spans="1:16">
      <c r="A44" s="56"/>
      <c r="B44" s="14" t="s">
        <v>22</v>
      </c>
      <c r="C44" s="16">
        <v>402</v>
      </c>
      <c r="D44" s="16">
        <v>1</v>
      </c>
      <c r="E44" s="16">
        <v>1</v>
      </c>
      <c r="F44" s="16">
        <v>0</v>
      </c>
      <c r="G44" s="16">
        <v>0</v>
      </c>
      <c r="H44" s="16">
        <v>20</v>
      </c>
      <c r="I44" s="16">
        <v>13</v>
      </c>
      <c r="J44" s="16">
        <v>0</v>
      </c>
      <c r="K44" s="16">
        <v>2</v>
      </c>
      <c r="L44" s="16">
        <v>0</v>
      </c>
      <c r="M44" s="16">
        <v>246</v>
      </c>
      <c r="N44" s="16">
        <v>58</v>
      </c>
      <c r="O44" s="16">
        <v>2</v>
      </c>
      <c r="P44" s="17">
        <v>59</v>
      </c>
    </row>
    <row r="45" spans="1:16">
      <c r="A45" s="57">
        <v>20</v>
      </c>
      <c r="B45" s="8" t="s">
        <v>21</v>
      </c>
      <c r="C45" s="21">
        <v>748</v>
      </c>
      <c r="D45" s="21">
        <v>1</v>
      </c>
      <c r="E45" s="21">
        <v>0</v>
      </c>
      <c r="F45" s="21">
        <v>0</v>
      </c>
      <c r="G45" s="21">
        <v>0</v>
      </c>
      <c r="H45" s="21">
        <v>11</v>
      </c>
      <c r="I45" s="21">
        <v>13</v>
      </c>
      <c r="J45" s="21">
        <v>1</v>
      </c>
      <c r="K45" s="21">
        <v>2</v>
      </c>
      <c r="L45" s="21">
        <v>0</v>
      </c>
      <c r="M45" s="21">
        <v>554</v>
      </c>
      <c r="N45" s="21">
        <v>42</v>
      </c>
      <c r="O45" s="21">
        <v>6</v>
      </c>
      <c r="P45" s="24">
        <v>118</v>
      </c>
    </row>
    <row r="46" spans="1:16">
      <c r="A46" s="56"/>
      <c r="B46" s="14" t="s">
        <v>22</v>
      </c>
      <c r="C46" s="21">
        <v>307</v>
      </c>
      <c r="D46" s="21">
        <v>1</v>
      </c>
      <c r="E46" s="21">
        <v>0</v>
      </c>
      <c r="F46" s="21">
        <v>0</v>
      </c>
      <c r="G46" s="21">
        <v>0</v>
      </c>
      <c r="H46" s="21">
        <v>9</v>
      </c>
      <c r="I46" s="21">
        <v>13</v>
      </c>
      <c r="J46" s="21">
        <v>1</v>
      </c>
      <c r="K46" s="21">
        <v>2</v>
      </c>
      <c r="L46" s="36">
        <v>0</v>
      </c>
      <c r="M46" s="36">
        <v>552</v>
      </c>
      <c r="N46" s="36">
        <v>38</v>
      </c>
      <c r="O46" s="36">
        <v>6</v>
      </c>
      <c r="P46" s="37">
        <v>118</v>
      </c>
    </row>
    <row r="47" spans="1:16" s="32" customFormat="1">
      <c r="A47" s="67">
        <v>21</v>
      </c>
      <c r="B47" s="19" t="s">
        <v>21</v>
      </c>
      <c r="C47" s="21">
        <v>934</v>
      </c>
      <c r="D47" s="21">
        <v>0</v>
      </c>
      <c r="E47" s="21">
        <v>2</v>
      </c>
      <c r="F47" s="21">
        <v>0</v>
      </c>
      <c r="G47" s="21">
        <v>0</v>
      </c>
      <c r="H47" s="21">
        <v>22</v>
      </c>
      <c r="I47" s="21">
        <v>6</v>
      </c>
      <c r="J47" s="21">
        <v>0</v>
      </c>
      <c r="K47" s="21">
        <v>1</v>
      </c>
      <c r="L47" s="21">
        <v>0</v>
      </c>
      <c r="M47" s="21">
        <v>681</v>
      </c>
      <c r="N47" s="21">
        <v>44</v>
      </c>
      <c r="O47" s="21">
        <v>5</v>
      </c>
      <c r="P47" s="24">
        <v>173</v>
      </c>
    </row>
    <row r="48" spans="1:16" s="32" customFormat="1" ht="14.25" thickBot="1">
      <c r="A48" s="69"/>
      <c r="B48" s="42" t="s">
        <v>22</v>
      </c>
      <c r="C48" s="43">
        <v>355</v>
      </c>
      <c r="D48" s="43">
        <v>0</v>
      </c>
      <c r="E48" s="43">
        <v>1</v>
      </c>
      <c r="F48" s="43">
        <v>0</v>
      </c>
      <c r="G48" s="43">
        <v>0</v>
      </c>
      <c r="H48" s="43">
        <v>20</v>
      </c>
      <c r="I48" s="43">
        <v>6</v>
      </c>
      <c r="J48" s="43">
        <v>0</v>
      </c>
      <c r="K48" s="43">
        <v>1</v>
      </c>
      <c r="L48" s="43">
        <v>0</v>
      </c>
      <c r="M48" s="43">
        <v>269</v>
      </c>
      <c r="N48" s="43">
        <v>17</v>
      </c>
      <c r="O48" s="43">
        <v>2</v>
      </c>
      <c r="P48" s="44">
        <v>39</v>
      </c>
    </row>
    <row r="49" spans="1:16">
      <c r="A49" s="38" t="s">
        <v>25</v>
      </c>
      <c r="C49" s="38"/>
      <c r="P49" s="45"/>
    </row>
    <row r="50" spans="1:16">
      <c r="A50" s="38" t="s">
        <v>26</v>
      </c>
      <c r="C50" s="38"/>
      <c r="P50" s="45"/>
    </row>
    <row r="51" spans="1:16">
      <c r="A51" s="38"/>
      <c r="C51" s="38"/>
      <c r="P51" s="45"/>
    </row>
    <row r="52" spans="1:16" ht="14.25" thickBot="1">
      <c r="A52" s="1"/>
      <c r="E52" s="40" t="s">
        <v>27</v>
      </c>
      <c r="P52" s="41" t="s">
        <v>2</v>
      </c>
    </row>
    <row r="53" spans="1:16">
      <c r="A53" s="58" t="s">
        <v>3</v>
      </c>
      <c r="B53" s="59"/>
      <c r="C53" s="51" t="s">
        <v>4</v>
      </c>
      <c r="D53" s="62" t="s">
        <v>5</v>
      </c>
      <c r="E53" s="63"/>
      <c r="F53" s="63"/>
      <c r="G53" s="64"/>
      <c r="H53" s="62" t="s">
        <v>6</v>
      </c>
      <c r="I53" s="63"/>
      <c r="J53" s="63"/>
      <c r="K53" s="63"/>
      <c r="L53" s="64"/>
      <c r="M53" s="51" t="s">
        <v>7</v>
      </c>
      <c r="N53" s="51" t="s">
        <v>8</v>
      </c>
      <c r="O53" s="51" t="s">
        <v>9</v>
      </c>
      <c r="P53" s="53" t="s">
        <v>10</v>
      </c>
    </row>
    <row r="54" spans="1:16">
      <c r="A54" s="60"/>
      <c r="B54" s="61"/>
      <c r="C54" s="52"/>
      <c r="D54" s="6" t="s">
        <v>11</v>
      </c>
      <c r="E54" s="6" t="s">
        <v>12</v>
      </c>
      <c r="F54" s="6" t="s">
        <v>13</v>
      </c>
      <c r="G54" s="6" t="s">
        <v>14</v>
      </c>
      <c r="H54" s="6" t="s">
        <v>15</v>
      </c>
      <c r="I54" s="6" t="s">
        <v>16</v>
      </c>
      <c r="J54" s="6" t="s">
        <v>17</v>
      </c>
      <c r="K54" s="6" t="s">
        <v>18</v>
      </c>
      <c r="L54" s="7" t="s">
        <v>19</v>
      </c>
      <c r="M54" s="52"/>
      <c r="N54" s="52"/>
      <c r="O54" s="52"/>
      <c r="P54" s="54"/>
    </row>
    <row r="55" spans="1:16">
      <c r="A55" s="55" t="s">
        <v>20</v>
      </c>
      <c r="B55" s="8" t="s">
        <v>21</v>
      </c>
      <c r="C55" s="10">
        <f t="shared" ref="C55:C68" si="4">SUM(D55:P55)</f>
        <v>673</v>
      </c>
      <c r="D55" s="10">
        <v>0</v>
      </c>
      <c r="E55" s="10">
        <v>2</v>
      </c>
      <c r="F55" s="10">
        <v>1</v>
      </c>
      <c r="G55" s="10">
        <v>1</v>
      </c>
      <c r="H55" s="11">
        <v>2</v>
      </c>
      <c r="I55" s="11">
        <v>5</v>
      </c>
      <c r="J55" s="10">
        <v>1</v>
      </c>
      <c r="K55" s="10">
        <v>2</v>
      </c>
      <c r="L55" s="10">
        <v>0</v>
      </c>
      <c r="M55" s="10">
        <v>602</v>
      </c>
      <c r="N55" s="10">
        <v>2</v>
      </c>
      <c r="O55" s="10">
        <v>3</v>
      </c>
      <c r="P55" s="13">
        <v>52</v>
      </c>
    </row>
    <row r="56" spans="1:16">
      <c r="A56" s="56"/>
      <c r="B56" s="8" t="s">
        <v>22</v>
      </c>
      <c r="C56" s="10">
        <f t="shared" si="4"/>
        <v>153</v>
      </c>
      <c r="D56" s="10">
        <v>0</v>
      </c>
      <c r="E56" s="10">
        <v>2</v>
      </c>
      <c r="F56" s="10">
        <v>0</v>
      </c>
      <c r="G56" s="10">
        <v>1</v>
      </c>
      <c r="H56" s="10">
        <v>2</v>
      </c>
      <c r="I56" s="10">
        <v>3</v>
      </c>
      <c r="J56" s="10">
        <v>0</v>
      </c>
      <c r="K56" s="10">
        <v>2</v>
      </c>
      <c r="L56" s="10">
        <v>0</v>
      </c>
      <c r="M56" s="10">
        <v>119</v>
      </c>
      <c r="N56" s="10">
        <v>2</v>
      </c>
      <c r="O56" s="10">
        <v>3</v>
      </c>
      <c r="P56" s="13">
        <v>19</v>
      </c>
    </row>
    <row r="57" spans="1:16">
      <c r="A57" s="57">
        <v>14</v>
      </c>
      <c r="B57" s="8" t="s">
        <v>21</v>
      </c>
      <c r="C57" s="10">
        <f t="shared" si="4"/>
        <v>598</v>
      </c>
      <c r="D57" s="10">
        <v>0</v>
      </c>
      <c r="E57" s="10">
        <v>1</v>
      </c>
      <c r="F57" s="10">
        <v>0</v>
      </c>
      <c r="G57" s="10">
        <v>1</v>
      </c>
      <c r="H57" s="10">
        <v>1</v>
      </c>
      <c r="I57" s="10">
        <v>6</v>
      </c>
      <c r="J57" s="10">
        <v>1</v>
      </c>
      <c r="K57" s="10">
        <v>2</v>
      </c>
      <c r="L57" s="10">
        <v>0</v>
      </c>
      <c r="M57" s="10">
        <v>514</v>
      </c>
      <c r="N57" s="10">
        <v>12</v>
      </c>
      <c r="O57" s="10">
        <v>3</v>
      </c>
      <c r="P57" s="13">
        <v>57</v>
      </c>
    </row>
    <row r="58" spans="1:16">
      <c r="A58" s="56"/>
      <c r="B58" s="8" t="s">
        <v>22</v>
      </c>
      <c r="C58" s="10">
        <f t="shared" si="4"/>
        <v>231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6</v>
      </c>
      <c r="J58" s="10">
        <v>1</v>
      </c>
      <c r="K58" s="10">
        <v>1</v>
      </c>
      <c r="L58" s="10">
        <v>0</v>
      </c>
      <c r="M58" s="10">
        <v>176</v>
      </c>
      <c r="N58" s="10">
        <v>22</v>
      </c>
      <c r="O58" s="10">
        <v>2</v>
      </c>
      <c r="P58" s="13">
        <v>23</v>
      </c>
    </row>
    <row r="59" spans="1:16">
      <c r="A59" s="57">
        <v>15</v>
      </c>
      <c r="B59" s="8" t="s">
        <v>21</v>
      </c>
      <c r="C59" s="10">
        <f t="shared" si="4"/>
        <v>452</v>
      </c>
      <c r="D59" s="10">
        <v>0</v>
      </c>
      <c r="E59" s="10">
        <v>0</v>
      </c>
      <c r="F59" s="10">
        <v>0</v>
      </c>
      <c r="G59" s="10">
        <v>1</v>
      </c>
      <c r="H59" s="10">
        <v>2</v>
      </c>
      <c r="I59" s="10">
        <v>6</v>
      </c>
      <c r="J59" s="10">
        <v>1</v>
      </c>
      <c r="K59" s="10">
        <v>2</v>
      </c>
      <c r="L59" s="10">
        <v>0</v>
      </c>
      <c r="M59" s="10">
        <v>366</v>
      </c>
      <c r="N59" s="10">
        <v>6</v>
      </c>
      <c r="O59" s="10">
        <v>5</v>
      </c>
      <c r="P59" s="13">
        <v>63</v>
      </c>
    </row>
    <row r="60" spans="1:16">
      <c r="A60" s="56"/>
      <c r="B60" s="8" t="s">
        <v>22</v>
      </c>
      <c r="C60" s="10">
        <f t="shared" si="4"/>
        <v>202</v>
      </c>
      <c r="D60" s="10">
        <v>0</v>
      </c>
      <c r="E60" s="10">
        <v>0</v>
      </c>
      <c r="F60" s="10">
        <v>0</v>
      </c>
      <c r="G60" s="10">
        <v>2</v>
      </c>
      <c r="H60" s="10">
        <v>2</v>
      </c>
      <c r="I60" s="10">
        <v>6</v>
      </c>
      <c r="J60" s="10">
        <v>1</v>
      </c>
      <c r="K60" s="10">
        <v>2</v>
      </c>
      <c r="L60" s="10">
        <v>0</v>
      </c>
      <c r="M60" s="10">
        <v>168</v>
      </c>
      <c r="N60" s="10">
        <v>2</v>
      </c>
      <c r="O60" s="10">
        <v>1</v>
      </c>
      <c r="P60" s="13">
        <v>18</v>
      </c>
    </row>
    <row r="61" spans="1:16">
      <c r="A61" s="57">
        <v>16</v>
      </c>
      <c r="B61" s="8" t="s">
        <v>21</v>
      </c>
      <c r="C61" s="10">
        <f>SUM(D61:P61)</f>
        <v>363</v>
      </c>
      <c r="D61" s="10">
        <v>1</v>
      </c>
      <c r="E61" s="10">
        <v>0</v>
      </c>
      <c r="F61" s="10">
        <v>1</v>
      </c>
      <c r="G61" s="10">
        <v>1</v>
      </c>
      <c r="H61" s="10">
        <v>0</v>
      </c>
      <c r="I61" s="10">
        <v>7</v>
      </c>
      <c r="J61" s="10">
        <v>0</v>
      </c>
      <c r="K61" s="10">
        <v>1</v>
      </c>
      <c r="L61" s="10">
        <v>0</v>
      </c>
      <c r="M61" s="10">
        <v>291</v>
      </c>
      <c r="N61" s="10">
        <v>8</v>
      </c>
      <c r="O61" s="10">
        <v>2</v>
      </c>
      <c r="P61" s="13">
        <v>51</v>
      </c>
    </row>
    <row r="62" spans="1:16">
      <c r="A62" s="56"/>
      <c r="B62" s="8" t="s">
        <v>22</v>
      </c>
      <c r="C62" s="10">
        <f>SUM(D62:P62)</f>
        <v>145</v>
      </c>
      <c r="D62" s="10">
        <v>1</v>
      </c>
      <c r="E62" s="10">
        <v>0</v>
      </c>
      <c r="F62" s="10">
        <v>1</v>
      </c>
      <c r="G62" s="10">
        <v>1</v>
      </c>
      <c r="H62" s="10">
        <v>0</v>
      </c>
      <c r="I62" s="10">
        <v>6</v>
      </c>
      <c r="J62" s="10">
        <v>0</v>
      </c>
      <c r="K62" s="10">
        <v>7</v>
      </c>
      <c r="L62" s="10">
        <v>0</v>
      </c>
      <c r="M62" s="10">
        <v>109</v>
      </c>
      <c r="N62" s="10">
        <v>5</v>
      </c>
      <c r="O62" s="10">
        <v>0</v>
      </c>
      <c r="P62" s="13">
        <v>15</v>
      </c>
    </row>
    <row r="63" spans="1:16">
      <c r="A63" s="57">
        <v>17</v>
      </c>
      <c r="B63" s="8" t="s">
        <v>21</v>
      </c>
      <c r="C63" s="10">
        <f t="shared" si="4"/>
        <v>327</v>
      </c>
      <c r="D63" s="10">
        <v>0</v>
      </c>
      <c r="E63" s="10">
        <v>0</v>
      </c>
      <c r="F63" s="10">
        <v>0</v>
      </c>
      <c r="G63" s="10">
        <v>0</v>
      </c>
      <c r="H63" s="10">
        <v>4</v>
      </c>
      <c r="I63" s="10">
        <v>4</v>
      </c>
      <c r="J63" s="10">
        <v>0</v>
      </c>
      <c r="K63" s="10">
        <v>1</v>
      </c>
      <c r="L63" s="10">
        <v>0</v>
      </c>
      <c r="M63" s="10">
        <v>248</v>
      </c>
      <c r="N63" s="10">
        <v>12</v>
      </c>
      <c r="O63" s="13">
        <v>2</v>
      </c>
      <c r="P63" s="13">
        <v>56</v>
      </c>
    </row>
    <row r="64" spans="1:16">
      <c r="A64" s="56"/>
      <c r="B64" s="14" t="s">
        <v>22</v>
      </c>
      <c r="C64" s="16">
        <f t="shared" si="4"/>
        <v>92</v>
      </c>
      <c r="D64" s="16">
        <v>0</v>
      </c>
      <c r="E64" s="16">
        <v>0</v>
      </c>
      <c r="F64" s="16">
        <v>0</v>
      </c>
      <c r="G64" s="16">
        <v>0</v>
      </c>
      <c r="H64" s="10">
        <v>1</v>
      </c>
      <c r="I64" s="10">
        <v>3</v>
      </c>
      <c r="J64" s="16">
        <v>0</v>
      </c>
      <c r="K64" s="16">
        <v>1</v>
      </c>
      <c r="L64" s="16">
        <v>0</v>
      </c>
      <c r="M64" s="16">
        <v>75</v>
      </c>
      <c r="N64" s="16">
        <v>4</v>
      </c>
      <c r="O64" s="17">
        <v>1</v>
      </c>
      <c r="P64" s="17">
        <v>7</v>
      </c>
    </row>
    <row r="65" spans="1:20">
      <c r="A65" s="57">
        <v>18</v>
      </c>
      <c r="B65" s="8" t="s">
        <v>21</v>
      </c>
      <c r="C65" s="10">
        <f t="shared" si="4"/>
        <v>301</v>
      </c>
      <c r="D65" s="10">
        <v>0</v>
      </c>
      <c r="E65" s="10">
        <v>0</v>
      </c>
      <c r="F65" s="10">
        <v>0</v>
      </c>
      <c r="G65" s="10">
        <v>0</v>
      </c>
      <c r="H65" s="10">
        <v>5</v>
      </c>
      <c r="I65" s="10">
        <v>4</v>
      </c>
      <c r="J65" s="10">
        <v>3</v>
      </c>
      <c r="K65" s="10">
        <v>2</v>
      </c>
      <c r="L65" s="10">
        <v>0</v>
      </c>
      <c r="M65" s="10">
        <v>230</v>
      </c>
      <c r="N65" s="10">
        <v>14</v>
      </c>
      <c r="O65" s="10">
        <v>4</v>
      </c>
      <c r="P65" s="13">
        <v>39</v>
      </c>
    </row>
    <row r="66" spans="1:20">
      <c r="A66" s="56"/>
      <c r="B66" s="8" t="s">
        <v>22</v>
      </c>
      <c r="C66" s="16">
        <f t="shared" si="4"/>
        <v>195</v>
      </c>
      <c r="D66" s="10">
        <v>0</v>
      </c>
      <c r="E66" s="10">
        <v>0</v>
      </c>
      <c r="F66" s="10">
        <v>0</v>
      </c>
      <c r="G66" s="10">
        <v>0</v>
      </c>
      <c r="H66" s="10">
        <v>6</v>
      </c>
      <c r="I66" s="10">
        <v>2</v>
      </c>
      <c r="J66" s="10">
        <v>3</v>
      </c>
      <c r="K66" s="10">
        <v>0</v>
      </c>
      <c r="L66" s="10">
        <v>0</v>
      </c>
      <c r="M66" s="10">
        <v>169</v>
      </c>
      <c r="N66" s="10">
        <v>3</v>
      </c>
      <c r="O66" s="10">
        <v>2</v>
      </c>
      <c r="P66" s="13">
        <v>10</v>
      </c>
    </row>
    <row r="67" spans="1:20">
      <c r="A67" s="57">
        <v>19</v>
      </c>
      <c r="B67" s="8" t="s">
        <v>21</v>
      </c>
      <c r="C67" s="10">
        <f t="shared" si="4"/>
        <v>272</v>
      </c>
      <c r="D67" s="10">
        <v>0</v>
      </c>
      <c r="E67" s="10">
        <v>0</v>
      </c>
      <c r="F67" s="10">
        <v>0</v>
      </c>
      <c r="G67" s="10">
        <v>0</v>
      </c>
      <c r="H67" s="10">
        <v>1</v>
      </c>
      <c r="I67" s="10">
        <v>2</v>
      </c>
      <c r="J67" s="10">
        <v>0</v>
      </c>
      <c r="K67" s="10">
        <v>0</v>
      </c>
      <c r="L67" s="10">
        <v>0</v>
      </c>
      <c r="M67" s="10">
        <v>202</v>
      </c>
      <c r="N67" s="10">
        <v>20</v>
      </c>
      <c r="O67" s="10">
        <v>3</v>
      </c>
      <c r="P67" s="13">
        <v>44</v>
      </c>
    </row>
    <row r="68" spans="1:20">
      <c r="A68" s="56"/>
      <c r="B68" s="14" t="s">
        <v>22</v>
      </c>
      <c r="C68" s="16">
        <f t="shared" si="4"/>
        <v>93</v>
      </c>
      <c r="D68" s="16">
        <v>0</v>
      </c>
      <c r="E68" s="16">
        <v>0</v>
      </c>
      <c r="F68" s="16">
        <v>0</v>
      </c>
      <c r="G68" s="16">
        <v>0</v>
      </c>
      <c r="H68" s="16">
        <v>2</v>
      </c>
      <c r="I68" s="16">
        <v>3</v>
      </c>
      <c r="J68" s="16">
        <v>0</v>
      </c>
      <c r="K68" s="16">
        <v>0</v>
      </c>
      <c r="L68" s="16">
        <v>0</v>
      </c>
      <c r="M68" s="16">
        <v>68</v>
      </c>
      <c r="N68" s="16">
        <v>9</v>
      </c>
      <c r="O68" s="16">
        <v>0</v>
      </c>
      <c r="P68" s="17">
        <v>11</v>
      </c>
    </row>
    <row r="69" spans="1:20">
      <c r="A69" s="65">
        <v>20</v>
      </c>
      <c r="B69" s="8" t="s">
        <v>21</v>
      </c>
      <c r="C69" s="21">
        <v>248</v>
      </c>
      <c r="D69" s="21"/>
      <c r="E69" s="21"/>
      <c r="F69" s="21">
        <v>1</v>
      </c>
      <c r="G69" s="21"/>
      <c r="H69" s="21">
        <v>3</v>
      </c>
      <c r="I69" s="21">
        <v>3</v>
      </c>
      <c r="J69" s="21">
        <v>2</v>
      </c>
      <c r="K69" s="21">
        <v>0</v>
      </c>
      <c r="L69" s="21">
        <v>0</v>
      </c>
      <c r="M69" s="21">
        <v>201</v>
      </c>
      <c r="N69" s="21">
        <v>10</v>
      </c>
      <c r="O69" s="21"/>
      <c r="P69" s="24">
        <v>28</v>
      </c>
    </row>
    <row r="70" spans="1:20">
      <c r="A70" s="66"/>
      <c r="B70" s="14" t="s">
        <v>22</v>
      </c>
      <c r="C70" s="21">
        <v>139</v>
      </c>
      <c r="D70" s="21"/>
      <c r="E70" s="21"/>
      <c r="F70" s="21">
        <v>1</v>
      </c>
      <c r="G70" s="21"/>
      <c r="H70" s="21">
        <v>3</v>
      </c>
      <c r="I70" s="21">
        <v>3</v>
      </c>
      <c r="J70" s="21">
        <v>3</v>
      </c>
      <c r="K70" s="21">
        <v>0</v>
      </c>
      <c r="L70" s="21">
        <v>0</v>
      </c>
      <c r="M70" s="21">
        <v>88</v>
      </c>
      <c r="N70" s="21">
        <v>35</v>
      </c>
      <c r="O70" s="21"/>
      <c r="P70" s="24">
        <v>6</v>
      </c>
    </row>
    <row r="71" spans="1:20" s="32" customFormat="1">
      <c r="A71" s="67">
        <v>21</v>
      </c>
      <c r="B71" s="19" t="s">
        <v>21</v>
      </c>
      <c r="C71" s="21">
        <v>235</v>
      </c>
      <c r="D71" s="21">
        <v>0</v>
      </c>
      <c r="E71" s="21">
        <v>0</v>
      </c>
      <c r="F71" s="21">
        <v>1</v>
      </c>
      <c r="G71" s="21">
        <v>0</v>
      </c>
      <c r="H71" s="21">
        <v>6</v>
      </c>
      <c r="I71" s="21">
        <v>1</v>
      </c>
      <c r="J71" s="21">
        <v>0</v>
      </c>
      <c r="K71" s="21">
        <v>0</v>
      </c>
      <c r="L71" s="21">
        <v>0</v>
      </c>
      <c r="M71" s="21">
        <v>194</v>
      </c>
      <c r="N71" s="21">
        <v>6</v>
      </c>
      <c r="O71" s="21">
        <v>0</v>
      </c>
      <c r="P71" s="24">
        <v>27</v>
      </c>
      <c r="Q71" s="46"/>
      <c r="R71" s="46"/>
      <c r="S71" s="46"/>
      <c r="T71" s="46"/>
    </row>
    <row r="72" spans="1:20" s="32" customFormat="1" ht="14.25" thickBot="1">
      <c r="A72" s="69"/>
      <c r="B72" s="42" t="s">
        <v>22</v>
      </c>
      <c r="C72" s="43">
        <v>123</v>
      </c>
      <c r="D72" s="43">
        <v>0</v>
      </c>
      <c r="E72" s="43">
        <v>0</v>
      </c>
      <c r="F72" s="43">
        <v>1</v>
      </c>
      <c r="G72" s="43">
        <v>0</v>
      </c>
      <c r="H72" s="43">
        <v>5</v>
      </c>
      <c r="I72" s="43">
        <v>1</v>
      </c>
      <c r="J72" s="43">
        <v>0</v>
      </c>
      <c r="K72" s="43">
        <v>0</v>
      </c>
      <c r="L72" s="43">
        <v>0</v>
      </c>
      <c r="M72" s="43">
        <v>103</v>
      </c>
      <c r="N72" s="43">
        <v>3</v>
      </c>
      <c r="O72" s="43">
        <v>0</v>
      </c>
      <c r="P72" s="44">
        <v>10</v>
      </c>
      <c r="Q72" s="46"/>
      <c r="R72" s="46"/>
      <c r="S72" s="46"/>
      <c r="T72" s="46"/>
    </row>
    <row r="73" spans="1:20">
      <c r="A73" s="38" t="s">
        <v>28</v>
      </c>
      <c r="C73" s="38"/>
      <c r="P73" s="45"/>
    </row>
    <row r="74" spans="1:20">
      <c r="A74" s="38" t="s">
        <v>29</v>
      </c>
      <c r="C74" s="38"/>
      <c r="P74" s="45"/>
    </row>
    <row r="75" spans="1:20">
      <c r="A75" s="38"/>
      <c r="C75" s="38"/>
      <c r="P75" s="45"/>
    </row>
    <row r="76" spans="1:20" ht="14.25" thickBot="1">
      <c r="A76" s="1"/>
      <c r="E76" s="40" t="s">
        <v>30</v>
      </c>
      <c r="P76" s="41" t="s">
        <v>2</v>
      </c>
    </row>
    <row r="77" spans="1:20">
      <c r="A77" s="58" t="s">
        <v>3</v>
      </c>
      <c r="B77" s="59"/>
      <c r="C77" s="51" t="s">
        <v>4</v>
      </c>
      <c r="D77" s="62" t="s">
        <v>5</v>
      </c>
      <c r="E77" s="63"/>
      <c r="F77" s="63"/>
      <c r="G77" s="64"/>
      <c r="H77" s="62" t="s">
        <v>6</v>
      </c>
      <c r="I77" s="63"/>
      <c r="J77" s="63"/>
      <c r="K77" s="63"/>
      <c r="L77" s="64"/>
      <c r="M77" s="51" t="s">
        <v>7</v>
      </c>
      <c r="N77" s="51" t="s">
        <v>8</v>
      </c>
      <c r="O77" s="51" t="s">
        <v>9</v>
      </c>
      <c r="P77" s="53" t="s">
        <v>10</v>
      </c>
    </row>
    <row r="78" spans="1:20">
      <c r="A78" s="60"/>
      <c r="B78" s="61"/>
      <c r="C78" s="52"/>
      <c r="D78" s="6" t="s">
        <v>11</v>
      </c>
      <c r="E78" s="6" t="s">
        <v>12</v>
      </c>
      <c r="F78" s="6" t="s">
        <v>13</v>
      </c>
      <c r="G78" s="6" t="s">
        <v>14</v>
      </c>
      <c r="H78" s="6" t="s">
        <v>15</v>
      </c>
      <c r="I78" s="6" t="s">
        <v>16</v>
      </c>
      <c r="J78" s="6" t="s">
        <v>17</v>
      </c>
      <c r="K78" s="6" t="s">
        <v>18</v>
      </c>
      <c r="L78" s="7" t="s">
        <v>19</v>
      </c>
      <c r="M78" s="52"/>
      <c r="N78" s="52"/>
      <c r="O78" s="52"/>
      <c r="P78" s="54"/>
    </row>
    <row r="79" spans="1:20">
      <c r="A79" s="55" t="s">
        <v>20</v>
      </c>
      <c r="B79" s="8" t="s">
        <v>21</v>
      </c>
      <c r="C79" s="10">
        <f t="shared" ref="C79:C88" si="5">SUM(D79:P79)</f>
        <v>349</v>
      </c>
      <c r="D79" s="10">
        <v>0</v>
      </c>
      <c r="E79" s="10">
        <v>0</v>
      </c>
      <c r="F79" s="10">
        <v>0</v>
      </c>
      <c r="G79" s="10">
        <v>0</v>
      </c>
      <c r="H79" s="11">
        <v>1</v>
      </c>
      <c r="I79" s="11">
        <v>3</v>
      </c>
      <c r="J79" s="10">
        <v>0</v>
      </c>
      <c r="K79" s="10">
        <v>2</v>
      </c>
      <c r="L79" s="10">
        <v>0</v>
      </c>
      <c r="M79" s="10">
        <v>301</v>
      </c>
      <c r="N79" s="10">
        <v>0</v>
      </c>
      <c r="O79" s="10">
        <v>3</v>
      </c>
      <c r="P79" s="13">
        <v>39</v>
      </c>
    </row>
    <row r="80" spans="1:20">
      <c r="A80" s="56"/>
      <c r="B80" s="8" t="s">
        <v>22</v>
      </c>
      <c r="C80" s="10">
        <f t="shared" si="5"/>
        <v>57</v>
      </c>
      <c r="D80" s="10">
        <v>0</v>
      </c>
      <c r="E80" s="10">
        <v>0</v>
      </c>
      <c r="F80" s="10">
        <v>0</v>
      </c>
      <c r="G80" s="10">
        <v>0</v>
      </c>
      <c r="H80" s="10">
        <v>1</v>
      </c>
      <c r="I80" s="10">
        <v>3</v>
      </c>
      <c r="J80" s="10">
        <v>0</v>
      </c>
      <c r="K80" s="10">
        <v>2</v>
      </c>
      <c r="L80" s="10">
        <v>0</v>
      </c>
      <c r="M80" s="10">
        <v>48</v>
      </c>
      <c r="N80" s="10">
        <v>0</v>
      </c>
      <c r="O80" s="10">
        <v>1</v>
      </c>
      <c r="P80" s="13">
        <v>2</v>
      </c>
    </row>
    <row r="81" spans="1:16">
      <c r="A81" s="57">
        <v>14</v>
      </c>
      <c r="B81" s="8" t="s">
        <v>21</v>
      </c>
      <c r="C81" s="10">
        <f t="shared" si="5"/>
        <v>342</v>
      </c>
      <c r="D81" s="10">
        <v>0</v>
      </c>
      <c r="E81" s="10">
        <v>1</v>
      </c>
      <c r="F81" s="10">
        <v>0</v>
      </c>
      <c r="G81" s="10">
        <v>0</v>
      </c>
      <c r="H81" s="10">
        <v>1</v>
      </c>
      <c r="I81" s="10">
        <v>2</v>
      </c>
      <c r="J81" s="10">
        <v>0</v>
      </c>
      <c r="K81" s="10">
        <v>2</v>
      </c>
      <c r="L81" s="10">
        <v>0</v>
      </c>
      <c r="M81" s="10">
        <v>290</v>
      </c>
      <c r="N81" s="10">
        <v>17</v>
      </c>
      <c r="O81" s="10">
        <v>1</v>
      </c>
      <c r="P81" s="13">
        <v>28</v>
      </c>
    </row>
    <row r="82" spans="1:16">
      <c r="A82" s="56"/>
      <c r="B82" s="8" t="s">
        <v>22</v>
      </c>
      <c r="C82" s="10">
        <f t="shared" si="5"/>
        <v>96</v>
      </c>
      <c r="D82" s="10">
        <v>0</v>
      </c>
      <c r="E82" s="10">
        <v>0</v>
      </c>
      <c r="F82" s="10">
        <v>0</v>
      </c>
      <c r="G82" s="10">
        <v>0</v>
      </c>
      <c r="H82" s="10">
        <v>1</v>
      </c>
      <c r="I82" s="10">
        <v>2</v>
      </c>
      <c r="J82" s="10">
        <v>0</v>
      </c>
      <c r="K82" s="10">
        <v>2</v>
      </c>
      <c r="L82" s="10">
        <v>0</v>
      </c>
      <c r="M82" s="10">
        <v>78</v>
      </c>
      <c r="N82" s="10">
        <v>2</v>
      </c>
      <c r="O82" s="10">
        <v>1</v>
      </c>
      <c r="P82" s="13">
        <v>10</v>
      </c>
    </row>
    <row r="83" spans="1:16">
      <c r="A83" s="57">
        <v>15</v>
      </c>
      <c r="B83" s="8" t="s">
        <v>21</v>
      </c>
      <c r="C83" s="10">
        <f t="shared" si="5"/>
        <v>236</v>
      </c>
      <c r="D83" s="10">
        <v>1</v>
      </c>
      <c r="E83" s="10">
        <v>2</v>
      </c>
      <c r="F83" s="10">
        <v>0</v>
      </c>
      <c r="G83" s="10">
        <v>0</v>
      </c>
      <c r="H83" s="10">
        <v>0</v>
      </c>
      <c r="I83" s="10">
        <v>1</v>
      </c>
      <c r="J83" s="10">
        <v>0</v>
      </c>
      <c r="K83" s="10">
        <v>1</v>
      </c>
      <c r="L83" s="10">
        <v>0</v>
      </c>
      <c r="M83" s="10">
        <v>208</v>
      </c>
      <c r="N83" s="10">
        <v>4</v>
      </c>
      <c r="O83" s="10">
        <v>2</v>
      </c>
      <c r="P83" s="13">
        <v>17</v>
      </c>
    </row>
    <row r="84" spans="1:16">
      <c r="A84" s="56"/>
      <c r="B84" s="8" t="s">
        <v>22</v>
      </c>
      <c r="C84" s="10">
        <f t="shared" si="5"/>
        <v>42</v>
      </c>
      <c r="D84" s="10">
        <v>1</v>
      </c>
      <c r="E84" s="10">
        <v>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36</v>
      </c>
      <c r="N84" s="10">
        <v>1</v>
      </c>
      <c r="O84" s="10">
        <v>0</v>
      </c>
      <c r="P84" s="13">
        <v>3</v>
      </c>
    </row>
    <row r="85" spans="1:16">
      <c r="A85" s="57">
        <v>16</v>
      </c>
      <c r="B85" s="8" t="s">
        <v>21</v>
      </c>
      <c r="C85" s="10">
        <f>SUM(D85:P85)</f>
        <v>282</v>
      </c>
      <c r="D85" s="10">
        <v>1</v>
      </c>
      <c r="E85" s="10">
        <v>0</v>
      </c>
      <c r="F85" s="10">
        <v>0</v>
      </c>
      <c r="G85" s="10">
        <v>0</v>
      </c>
      <c r="H85" s="10">
        <v>0</v>
      </c>
      <c r="I85" s="10">
        <v>3</v>
      </c>
      <c r="J85" s="10">
        <v>0</v>
      </c>
      <c r="K85" s="10">
        <v>1</v>
      </c>
      <c r="L85" s="10">
        <v>0</v>
      </c>
      <c r="M85" s="10">
        <v>225</v>
      </c>
      <c r="N85" s="10">
        <v>12</v>
      </c>
      <c r="O85" s="10">
        <v>2</v>
      </c>
      <c r="P85" s="13">
        <v>38</v>
      </c>
    </row>
    <row r="86" spans="1:16">
      <c r="A86" s="56"/>
      <c r="B86" s="8" t="s">
        <v>22</v>
      </c>
      <c r="C86" s="10">
        <f>SUM(D86:P86)</f>
        <v>52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3</v>
      </c>
      <c r="J86" s="10">
        <v>0</v>
      </c>
      <c r="K86" s="10">
        <v>1</v>
      </c>
      <c r="L86" s="10">
        <v>0</v>
      </c>
      <c r="M86" s="10">
        <v>41</v>
      </c>
      <c r="N86" s="10">
        <v>4</v>
      </c>
      <c r="O86" s="10">
        <v>0</v>
      </c>
      <c r="P86" s="13">
        <v>3</v>
      </c>
    </row>
    <row r="87" spans="1:16">
      <c r="A87" s="57">
        <v>17</v>
      </c>
      <c r="B87" s="8" t="s">
        <v>21</v>
      </c>
      <c r="C87" s="10">
        <f t="shared" si="5"/>
        <v>240</v>
      </c>
      <c r="D87" s="10">
        <v>0</v>
      </c>
      <c r="E87" s="10">
        <v>0</v>
      </c>
      <c r="F87" s="10">
        <v>0</v>
      </c>
      <c r="G87" s="10">
        <v>1</v>
      </c>
      <c r="H87" s="10">
        <v>2</v>
      </c>
      <c r="I87" s="10">
        <v>1</v>
      </c>
      <c r="J87" s="10">
        <v>0</v>
      </c>
      <c r="K87" s="10">
        <v>1</v>
      </c>
      <c r="L87" s="10">
        <v>0</v>
      </c>
      <c r="M87" s="10">
        <v>199</v>
      </c>
      <c r="N87" s="10">
        <v>11</v>
      </c>
      <c r="O87" s="10">
        <v>1</v>
      </c>
      <c r="P87" s="13">
        <v>24</v>
      </c>
    </row>
    <row r="88" spans="1:16">
      <c r="A88" s="56"/>
      <c r="B88" s="14" t="s">
        <v>22</v>
      </c>
      <c r="C88" s="16">
        <f t="shared" si="5"/>
        <v>128</v>
      </c>
      <c r="D88" s="16">
        <v>1</v>
      </c>
      <c r="E88" s="16">
        <v>0</v>
      </c>
      <c r="F88" s="16">
        <v>0</v>
      </c>
      <c r="G88" s="16">
        <v>1</v>
      </c>
      <c r="H88" s="10">
        <v>2</v>
      </c>
      <c r="I88" s="10">
        <v>1</v>
      </c>
      <c r="J88" s="16">
        <v>0</v>
      </c>
      <c r="K88" s="16">
        <v>1</v>
      </c>
      <c r="L88" s="16">
        <v>0</v>
      </c>
      <c r="M88" s="16">
        <v>116</v>
      </c>
      <c r="N88" s="16">
        <v>0</v>
      </c>
      <c r="O88" s="16">
        <v>1</v>
      </c>
      <c r="P88" s="17">
        <v>5</v>
      </c>
    </row>
    <row r="89" spans="1:16">
      <c r="A89" s="57">
        <v>18</v>
      </c>
      <c r="B89" s="8" t="s">
        <v>21</v>
      </c>
      <c r="C89" s="10">
        <v>186</v>
      </c>
      <c r="D89" s="10"/>
      <c r="E89" s="10"/>
      <c r="F89" s="10"/>
      <c r="G89" s="10"/>
      <c r="H89" s="10"/>
      <c r="I89" s="10">
        <v>1</v>
      </c>
      <c r="J89" s="10"/>
      <c r="K89" s="10"/>
      <c r="L89" s="10">
        <v>0</v>
      </c>
      <c r="M89" s="10">
        <v>144</v>
      </c>
      <c r="N89" s="10">
        <v>12</v>
      </c>
      <c r="O89" s="10">
        <v>1</v>
      </c>
      <c r="P89" s="13">
        <v>28</v>
      </c>
    </row>
    <row r="90" spans="1:16">
      <c r="A90" s="56"/>
      <c r="B90" s="8" t="s">
        <v>22</v>
      </c>
      <c r="C90" s="10">
        <v>115</v>
      </c>
      <c r="D90" s="10"/>
      <c r="E90" s="10"/>
      <c r="F90" s="10"/>
      <c r="G90" s="10"/>
      <c r="H90" s="10"/>
      <c r="I90" s="10">
        <v>1</v>
      </c>
      <c r="J90" s="10"/>
      <c r="K90" s="10"/>
      <c r="L90" s="10">
        <v>0</v>
      </c>
      <c r="M90" s="10">
        <v>94</v>
      </c>
      <c r="N90" s="10">
        <v>3</v>
      </c>
      <c r="O90" s="10">
        <v>1</v>
      </c>
      <c r="P90" s="13">
        <v>16</v>
      </c>
    </row>
    <row r="91" spans="1:16">
      <c r="A91" s="57">
        <v>19</v>
      </c>
      <c r="B91" s="8" t="s">
        <v>21</v>
      </c>
      <c r="C91" s="10">
        <v>159</v>
      </c>
      <c r="D91" s="10"/>
      <c r="E91" s="10"/>
      <c r="F91" s="10">
        <v>3</v>
      </c>
      <c r="G91" s="10"/>
      <c r="H91" s="10">
        <v>6</v>
      </c>
      <c r="I91" s="10">
        <v>6</v>
      </c>
      <c r="J91" s="10"/>
      <c r="K91" s="10"/>
      <c r="L91" s="10">
        <v>0</v>
      </c>
      <c r="M91" s="10">
        <v>120</v>
      </c>
      <c r="N91" s="10">
        <v>8</v>
      </c>
      <c r="O91" s="10">
        <v>1</v>
      </c>
      <c r="P91" s="13">
        <v>15</v>
      </c>
    </row>
    <row r="92" spans="1:16">
      <c r="A92" s="56"/>
      <c r="B92" s="14" t="s">
        <v>22</v>
      </c>
      <c r="C92" s="16">
        <v>62</v>
      </c>
      <c r="D92" s="16"/>
      <c r="E92" s="16"/>
      <c r="F92" s="16">
        <v>1</v>
      </c>
      <c r="G92" s="16"/>
      <c r="H92" s="16">
        <v>5</v>
      </c>
      <c r="I92" s="16">
        <v>4</v>
      </c>
      <c r="J92" s="16"/>
      <c r="K92" s="16"/>
      <c r="L92" s="16">
        <v>0</v>
      </c>
      <c r="M92" s="16">
        <v>47</v>
      </c>
      <c r="N92" s="16">
        <v>1</v>
      </c>
      <c r="O92" s="16">
        <v>1</v>
      </c>
      <c r="P92" s="17">
        <v>3</v>
      </c>
    </row>
    <row r="93" spans="1:16">
      <c r="A93" s="65">
        <v>20</v>
      </c>
      <c r="B93" s="19" t="s">
        <v>21</v>
      </c>
      <c r="C93" s="21">
        <v>165</v>
      </c>
      <c r="D93" s="21">
        <v>0</v>
      </c>
      <c r="E93" s="21">
        <v>0</v>
      </c>
      <c r="F93" s="21">
        <v>1</v>
      </c>
      <c r="G93" s="21">
        <v>0</v>
      </c>
      <c r="H93" s="21">
        <v>6</v>
      </c>
      <c r="I93" s="21">
        <v>3</v>
      </c>
      <c r="J93" s="21">
        <v>0</v>
      </c>
      <c r="K93" s="21">
        <v>0</v>
      </c>
      <c r="L93" s="21">
        <v>0</v>
      </c>
      <c r="M93" s="21">
        <v>128</v>
      </c>
      <c r="N93" s="21">
        <v>11</v>
      </c>
      <c r="O93" s="21">
        <v>2</v>
      </c>
      <c r="P93" s="24">
        <v>14</v>
      </c>
    </row>
    <row r="94" spans="1:16">
      <c r="A94" s="66"/>
      <c r="B94" s="19" t="s">
        <v>22</v>
      </c>
      <c r="C94" s="21">
        <v>60</v>
      </c>
      <c r="D94" s="21">
        <v>0</v>
      </c>
      <c r="E94" s="21">
        <v>0</v>
      </c>
      <c r="F94" s="21">
        <v>0</v>
      </c>
      <c r="G94" s="21">
        <v>0</v>
      </c>
      <c r="H94" s="21">
        <v>7</v>
      </c>
      <c r="I94" s="21">
        <v>4</v>
      </c>
      <c r="J94" s="21">
        <v>0</v>
      </c>
      <c r="K94" s="21">
        <v>0</v>
      </c>
      <c r="L94" s="21">
        <v>0</v>
      </c>
      <c r="M94" s="21">
        <v>37</v>
      </c>
      <c r="N94" s="21">
        <v>7</v>
      </c>
      <c r="O94" s="21">
        <v>1</v>
      </c>
      <c r="P94" s="24">
        <v>4</v>
      </c>
    </row>
    <row r="95" spans="1:16">
      <c r="A95" s="67">
        <v>21</v>
      </c>
      <c r="B95" s="19" t="s">
        <v>21</v>
      </c>
      <c r="C95" s="21">
        <v>111</v>
      </c>
      <c r="D95" s="21">
        <v>0</v>
      </c>
      <c r="E95" s="21">
        <v>0</v>
      </c>
      <c r="F95" s="21">
        <v>0</v>
      </c>
      <c r="G95" s="21">
        <v>0</v>
      </c>
      <c r="H95" s="21">
        <v>5</v>
      </c>
      <c r="I95" s="21">
        <v>1</v>
      </c>
      <c r="J95" s="21">
        <v>0</v>
      </c>
      <c r="K95" s="21">
        <v>0</v>
      </c>
      <c r="L95" s="21">
        <v>0</v>
      </c>
      <c r="M95" s="21">
        <v>92</v>
      </c>
      <c r="N95" s="21">
        <v>0</v>
      </c>
      <c r="O95" s="21">
        <v>1</v>
      </c>
      <c r="P95" s="24">
        <v>12</v>
      </c>
    </row>
    <row r="96" spans="1:16" ht="14.25" thickBot="1">
      <c r="A96" s="69"/>
      <c r="B96" s="42" t="s">
        <v>22</v>
      </c>
      <c r="C96" s="43">
        <v>30</v>
      </c>
      <c r="D96" s="43">
        <v>0</v>
      </c>
      <c r="E96" s="43">
        <v>0</v>
      </c>
      <c r="F96" s="43">
        <v>0</v>
      </c>
      <c r="G96" s="43">
        <v>0</v>
      </c>
      <c r="H96" s="43">
        <v>5</v>
      </c>
      <c r="I96" s="43">
        <v>1</v>
      </c>
      <c r="J96" s="43">
        <v>0</v>
      </c>
      <c r="K96" s="43">
        <v>0</v>
      </c>
      <c r="L96" s="43">
        <v>0</v>
      </c>
      <c r="M96" s="43">
        <v>20</v>
      </c>
      <c r="N96" s="43">
        <v>1</v>
      </c>
      <c r="O96" s="43">
        <v>1</v>
      </c>
      <c r="P96" s="44">
        <v>2</v>
      </c>
    </row>
    <row r="97" spans="1:1">
      <c r="A97" s="38" t="s">
        <v>31</v>
      </c>
    </row>
    <row r="98" spans="1:1">
      <c r="A98" s="38" t="s">
        <v>32</v>
      </c>
    </row>
  </sheetData>
  <mergeCells count="70">
    <mergeCell ref="A89:A90"/>
    <mergeCell ref="A91:A92"/>
    <mergeCell ref="A93:A94"/>
    <mergeCell ref="A95:A96"/>
    <mergeCell ref="P77:P78"/>
    <mergeCell ref="A79:A80"/>
    <mergeCell ref="A81:A82"/>
    <mergeCell ref="A83:A84"/>
    <mergeCell ref="A85:A86"/>
    <mergeCell ref="A87:A88"/>
    <mergeCell ref="C77:C78"/>
    <mergeCell ref="D77:G77"/>
    <mergeCell ref="H77:L77"/>
    <mergeCell ref="M77:M78"/>
    <mergeCell ref="N77:N78"/>
    <mergeCell ref="O77:O78"/>
    <mergeCell ref="A63:A64"/>
    <mergeCell ref="A65:A66"/>
    <mergeCell ref="A67:A68"/>
    <mergeCell ref="A69:A70"/>
    <mergeCell ref="A71:A72"/>
    <mergeCell ref="A77:B78"/>
    <mergeCell ref="O53:O54"/>
    <mergeCell ref="P53:P54"/>
    <mergeCell ref="A55:A56"/>
    <mergeCell ref="A57:A58"/>
    <mergeCell ref="A59:A60"/>
    <mergeCell ref="A61:A62"/>
    <mergeCell ref="A53:B54"/>
    <mergeCell ref="C53:C54"/>
    <mergeCell ref="D53:G53"/>
    <mergeCell ref="H53:L53"/>
    <mergeCell ref="M53:M54"/>
    <mergeCell ref="N53:N54"/>
    <mergeCell ref="A37:A38"/>
    <mergeCell ref="A39:A40"/>
    <mergeCell ref="A41:A42"/>
    <mergeCell ref="A43:A44"/>
    <mergeCell ref="A45:A46"/>
    <mergeCell ref="A47:A48"/>
    <mergeCell ref="N29:N30"/>
    <mergeCell ref="O29:O30"/>
    <mergeCell ref="P29:P30"/>
    <mergeCell ref="A31:A32"/>
    <mergeCell ref="A33:A34"/>
    <mergeCell ref="A35:A36"/>
    <mergeCell ref="A24:A25"/>
    <mergeCell ref="A29:B30"/>
    <mergeCell ref="C29:C30"/>
    <mergeCell ref="D29:G29"/>
    <mergeCell ref="H29:L29"/>
    <mergeCell ref="M29:M30"/>
    <mergeCell ref="A12:A13"/>
    <mergeCell ref="A14:A15"/>
    <mergeCell ref="A16:A17"/>
    <mergeCell ref="A18:A19"/>
    <mergeCell ref="A20:A21"/>
    <mergeCell ref="A22:A23"/>
    <mergeCell ref="A8:A9"/>
    <mergeCell ref="A10:A11"/>
    <mergeCell ref="A2:B3"/>
    <mergeCell ref="C2:C3"/>
    <mergeCell ref="D2:G2"/>
    <mergeCell ref="H2:L2"/>
    <mergeCell ref="M2:M3"/>
    <mergeCell ref="N2:N3"/>
    <mergeCell ref="O2:O3"/>
    <mergeCell ref="P2:P3"/>
    <mergeCell ref="A4:A5"/>
    <mergeCell ref="A6:A7"/>
  </mergeCells>
  <phoneticPr fontId="3"/>
  <pageMargins left="0.94488188976377963" right="0.78740157480314965" top="0.98425196850393704" bottom="0.98425196850393704" header="0.51181102362204722" footer="0.51181102362204722"/>
  <pageSetup paperSize="8" orientation="landscape" r:id="rId1"/>
  <headerFooter alignWithMargins="0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2012-07-06T02:02:42Z</cp:lastPrinted>
  <dcterms:created xsi:type="dcterms:W3CDTF">2012-06-21T00:40:31Z</dcterms:created>
  <dcterms:modified xsi:type="dcterms:W3CDTF">2023-04-14T07:30:41Z</dcterms:modified>
</cp:coreProperties>
</file>