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76F209B9-92B9-4AFC-A1D3-5795014E4F12}" xr6:coauthVersionLast="36" xr6:coauthVersionMax="36" xr10:uidLastSave="{00000000-0000-0000-0000-000000000000}"/>
  <bookViews>
    <workbookView xWindow="0" yWindow="0" windowWidth="14580" windowHeight="12300"/>
  </bookViews>
  <sheets>
    <sheet name="23-2" sheetId="1" r:id="rId1"/>
  </sheets>
  <calcPr calcId="191029"/>
</workbook>
</file>

<file path=xl/calcChain.xml><?xml version="1.0" encoding="utf-8"?>
<calcChain xmlns="http://schemas.openxmlformats.org/spreadsheetml/2006/main">
  <c r="C4" i="1" l="1"/>
  <c r="B4" i="1" s="1"/>
  <c r="C5" i="1"/>
  <c r="B5" i="1" s="1"/>
  <c r="D6" i="1"/>
  <c r="E6" i="1"/>
  <c r="C6" i="1" s="1"/>
  <c r="B6" i="1" s="1"/>
  <c r="F6" i="1"/>
  <c r="G6" i="1"/>
  <c r="H6" i="1"/>
  <c r="D7" i="1"/>
  <c r="C7" i="1" s="1"/>
  <c r="B7" i="1" s="1"/>
  <c r="E7" i="1"/>
  <c r="F7" i="1"/>
  <c r="G7" i="1"/>
  <c r="H7" i="1"/>
  <c r="D8" i="1"/>
  <c r="E8" i="1"/>
  <c r="C8" i="1" s="1"/>
  <c r="B8" i="1" s="1"/>
  <c r="F8" i="1"/>
  <c r="G8" i="1"/>
  <c r="H8" i="1"/>
  <c r="D9" i="1"/>
  <c r="E9" i="1"/>
  <c r="C9" i="1" s="1"/>
  <c r="B9" i="1" s="1"/>
  <c r="F9" i="1"/>
  <c r="G9" i="1"/>
  <c r="H9" i="1"/>
  <c r="D10" i="1"/>
  <c r="C10" i="1" s="1"/>
  <c r="B10" i="1" s="1"/>
  <c r="E10" i="1"/>
  <c r="F10" i="1"/>
  <c r="G10" i="1"/>
  <c r="H10" i="1"/>
  <c r="D11" i="1"/>
  <c r="E11" i="1"/>
  <c r="C11" i="1" s="1"/>
  <c r="B11" i="1" s="1"/>
  <c r="F11" i="1"/>
  <c r="G11" i="1"/>
  <c r="H11" i="1"/>
  <c r="D12" i="1"/>
  <c r="E12" i="1"/>
  <c r="C12" i="1" s="1"/>
  <c r="B12" i="1" s="1"/>
  <c r="F12" i="1"/>
  <c r="G12" i="1"/>
  <c r="H12" i="1"/>
  <c r="C13" i="1"/>
  <c r="B13" i="1"/>
  <c r="C14" i="1"/>
  <c r="B14" i="1"/>
  <c r="C15" i="1"/>
  <c r="B15" i="1" s="1"/>
  <c r="C22" i="1"/>
  <c r="B22" i="1"/>
  <c r="C23" i="1"/>
  <c r="B23" i="1"/>
  <c r="C24" i="1"/>
  <c r="B24" i="1" s="1"/>
  <c r="C25" i="1"/>
  <c r="B25" i="1"/>
  <c r="C26" i="1"/>
  <c r="B26" i="1" s="1"/>
  <c r="C27" i="1"/>
  <c r="B27" i="1"/>
  <c r="C28" i="1"/>
  <c r="B28" i="1"/>
  <c r="C38" i="1"/>
  <c r="B38" i="1"/>
  <c r="C39" i="1"/>
  <c r="B39" i="1"/>
  <c r="C40" i="1"/>
  <c r="B40" i="1"/>
  <c r="C41" i="1"/>
  <c r="B41" i="1" s="1"/>
  <c r="C42" i="1"/>
  <c r="B42" i="1"/>
  <c r="C43" i="1"/>
  <c r="B43" i="1"/>
  <c r="C44" i="1"/>
  <c r="B44" i="1"/>
  <c r="C45" i="1"/>
  <c r="B45" i="1" s="1"/>
  <c r="C46" i="1"/>
  <c r="B46" i="1"/>
  <c r="C47" i="1"/>
  <c r="B47" i="1"/>
  <c r="C48" i="1"/>
  <c r="B48" i="1"/>
  <c r="C54" i="1"/>
  <c r="B54" i="1" s="1"/>
  <c r="C55" i="1"/>
  <c r="B55" i="1"/>
  <c r="C56" i="1"/>
  <c r="B56" i="1"/>
  <c r="C57" i="1"/>
  <c r="B57" i="1"/>
  <c r="C58" i="1"/>
  <c r="B58" i="1"/>
  <c r="C59" i="1"/>
  <c r="B59" i="1"/>
  <c r="C60" i="1"/>
  <c r="B60" i="1"/>
  <c r="C61" i="1"/>
  <c r="B61" i="1"/>
  <c r="C62" i="1"/>
  <c r="B62" i="1"/>
  <c r="C63" i="1"/>
  <c r="B63" i="1"/>
  <c r="C64" i="1"/>
  <c r="B64" i="1"/>
</calcChain>
</file>

<file path=xl/sharedStrings.xml><?xml version="1.0" encoding="utf-8"?>
<sst xmlns="http://schemas.openxmlformats.org/spreadsheetml/2006/main" count="62" uniqueCount="24">
  <si>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</si>
  <si>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</si>
  <si>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</si>
  <si>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</si>
  <si>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その他</t>
    <rPh sb="2" eb="3">
      <t>タ</t>
    </rPh>
    <phoneticPr fontId="3"/>
  </si>
  <si>
    <t>盗犯</t>
    <rPh sb="0" eb="2">
      <t>トウハン</t>
    </rPh>
    <phoneticPr fontId="3"/>
  </si>
  <si>
    <t>粗暴犯</t>
    <rPh sb="0" eb="2">
      <t>ソボウ</t>
    </rPh>
    <rPh sb="2" eb="3">
      <t>ハン</t>
    </rPh>
    <phoneticPr fontId="3"/>
  </si>
  <si>
    <t>凶悪犯</t>
    <rPh sb="0" eb="3">
      <t>キョウアクハン</t>
    </rPh>
    <phoneticPr fontId="3"/>
  </si>
  <si>
    <t>総数</t>
    <rPh sb="0" eb="2">
      <t>ソウスウ</t>
    </rPh>
    <phoneticPr fontId="3"/>
  </si>
  <si>
    <t>触法少年</t>
    <rPh sb="0" eb="1">
      <t>フ</t>
    </rPh>
    <rPh sb="1" eb="2">
      <t>ホウ</t>
    </rPh>
    <rPh sb="2" eb="4">
      <t>ショウネン</t>
    </rPh>
    <phoneticPr fontId="3"/>
  </si>
  <si>
    <t>犯罪少年</t>
    <rPh sb="0" eb="2">
      <t>ハンザイ</t>
    </rPh>
    <rPh sb="2" eb="4">
      <t>ショウネン</t>
    </rPh>
    <phoneticPr fontId="3"/>
  </si>
  <si>
    <t>年次</t>
    <rPh sb="0" eb="2">
      <t>ネンジ</t>
    </rPh>
    <phoneticPr fontId="3"/>
  </si>
  <si>
    <t>（単位：人）</t>
    <rPh sb="1" eb="3">
      <t>タンイ</t>
    </rPh>
    <rPh sb="4" eb="5">
      <t>ヒト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</si>
  <si>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</si>
  <si>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</si>
  <si>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</si>
  <si>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 xml:space="preserve">  　※平成２２年組織再編により佐久警察署に統合</t>
    <rPh sb="4" eb="6">
      <t>ヘイセイ</t>
    </rPh>
    <rPh sb="8" eb="9">
      <t>ネン</t>
    </rPh>
    <rPh sb="9" eb="11">
      <t>ソシキ</t>
    </rPh>
    <rPh sb="11" eb="13">
      <t>サイヘン</t>
    </rPh>
    <rPh sb="16" eb="18">
      <t>サク</t>
    </rPh>
    <rPh sb="18" eb="21">
      <t>ケイサツショ</t>
    </rPh>
    <rPh sb="22" eb="24">
      <t>トウゴウ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</si>
  <si>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</si>
  <si>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-</t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</si>
  <si>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</si>
  <si>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</si>
  <si>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平成12年</t>
    <rPh sb="0" eb="2">
      <t>ヘイセイ</t>
    </rPh>
    <rPh sb="4" eb="5">
      <t>ネン</t>
    </rPh>
    <phoneticPr fontId="3"/>
  </si>
  <si>
    <t>－総数－</t>
    <rPh sb="1" eb="3">
      <t>ソウスウ</t>
    </rPh>
    <phoneticPr fontId="3"/>
  </si>
  <si>
    <t>23-2　少年犯罪の状況</t>
    <rPh sb="5" eb="7">
      <t>ショウネン</t>
    </rPh>
    <rPh sb="7" eb="9">
      <t>ハンザイ</t>
    </rPh>
    <rPh sb="10" eb="12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</si>
</sst>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1" xfId="2" applyFont="1" applyFill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4" fillId="0" borderId="2" xfId="2" applyFont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38" fontId="4" fillId="0" borderId="2" xfId="2" applyFont="1" applyFill="1" applyBorder="1" applyAlignment="1">
      <alignment horizontal="center" vertical="center"/>
    </xf>
    <xf numFmtId="38" fontId="2" fillId="0" borderId="0" xfId="2" applyFont="1" applyAlignment="1">
      <alignment horizontal="center" vertical="center"/>
    </xf>
    <xf numFmtId="0" fontId="5" fillId="0" borderId="0" xfId="0" applyFont="1" applyAlignment="1">
      <alignment vertical="center"/>
    </xf>
    <xf numFmtId="38" fontId="4" fillId="0" borderId="11" xfId="2" applyFont="1" applyFill="1" applyBorder="1" applyAlignment="1">
      <alignment horizontal="center" vertical="center"/>
    </xf>
    <xf numFmtId="38" fontId="4" fillId="0" borderId="12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4" xfId="2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tabSelected="1" view="pageBreakPreview" zoomScaleNormal="100" zoomScaleSheetLayoutView="100" workbookViewId="0"/>
  </sheetViews>
  <sheetFormatPr defaultRowHeight="13.5"/>
  <cols>
    <col min="1" max="1" width="10.875" style="1" customWidth="1"/>
    <col min="2" max="2" width="11.625" style="1" customWidth="1"/>
    <col min="3" max="7" width="10.625" style="1" customWidth="1"/>
    <col min="8" max="8" width="11.125" style="1" customWidth="1"/>
    <col min="9" max="16384" width="9" style="1"/>
  </cols>
  <sheetData>
    <row r="1" spans="1:8" ht="20.100000000000001" customHeight="1" thickBot="1">
      <c r="A1" s="16" t="s">
        <v>23</v>
      </c>
      <c r="D1" s="13" t="s">
        <v>22</v>
      </c>
      <c r="H1" s="12" t="s">
        <v>12</v>
      </c>
    </row>
    <row r="2" spans="1:8" ht="20.100000000000001" customHeight="1">
      <c r="A2" s="21" t="s">
        <v>11</v>
      </c>
      <c r="B2" s="23" t="s">
        <v>8</v>
      </c>
      <c r="C2" s="23" t="s">
        <v>10</v>
      </c>
      <c r="D2" s="23"/>
      <c r="E2" s="23"/>
      <c r="F2" s="23"/>
      <c r="G2" s="23"/>
      <c r="H2" s="25" t="s">
        <v>9</v>
      </c>
    </row>
    <row r="3" spans="1:8" ht="20.100000000000001" customHeight="1">
      <c r="A3" s="22"/>
      <c r="B3" s="24"/>
      <c r="C3" s="11" t="s">
        <v>8</v>
      </c>
      <c r="D3" s="11" t="s">
        <v>7</v>
      </c>
      <c r="E3" s="11" t="s">
        <v>6</v>
      </c>
      <c r="F3" s="11" t="s">
        <v>5</v>
      </c>
      <c r="G3" s="11" t="s">
        <v>4</v>
      </c>
      <c r="H3" s="26"/>
    </row>
    <row r="4" spans="1:8" ht="20.100000000000001" hidden="1" customHeight="1">
      <c r="A4" s="15" t="s">
        <v>3</v>
      </c>
      <c r="B4" s="10">
        <f t="shared" ref="B4:B15" si="0">SUM(C4,H4)</f>
        <v>0</v>
      </c>
      <c r="C4" s="10">
        <f t="shared" ref="C4:C15" si="1">SUM(D4:G4)</f>
        <v>0</v>
      </c>
      <c r="D4" s="10"/>
      <c r="E4" s="10"/>
      <c r="F4" s="10"/>
      <c r="G4" s="10"/>
      <c r="H4" s="10"/>
    </row>
    <row r="5" spans="1:8" ht="20.100000000000001" hidden="1" customHeight="1">
      <c r="A5" s="15" t="s">
        <v>21</v>
      </c>
      <c r="B5" s="10">
        <f t="shared" si="0"/>
        <v>0</v>
      </c>
      <c r="C5" s="10">
        <f t="shared" si="1"/>
        <v>0</v>
      </c>
      <c r="D5" s="10"/>
      <c r="E5" s="10"/>
      <c r="F5" s="10"/>
      <c r="G5" s="10"/>
      <c r="H5" s="10"/>
    </row>
    <row r="6" spans="1:8" ht="20.100000000000001" customHeight="1">
      <c r="A6" s="9" t="s">
        <v>2</v>
      </c>
      <c r="B6" s="7">
        <f t="shared" si="0"/>
        <v>216</v>
      </c>
      <c r="C6" s="7">
        <f t="shared" si="1"/>
        <v>177</v>
      </c>
      <c r="D6" s="7">
        <f t="shared" ref="D6:H12" si="2">SUM(D24,D40,D56)</f>
        <v>5</v>
      </c>
      <c r="E6" s="7">
        <f t="shared" si="2"/>
        <v>21</v>
      </c>
      <c r="F6" s="7">
        <f t="shared" si="2"/>
        <v>126</v>
      </c>
      <c r="G6" s="7">
        <f t="shared" si="2"/>
        <v>25</v>
      </c>
      <c r="H6" s="7">
        <f t="shared" si="2"/>
        <v>39</v>
      </c>
    </row>
    <row r="7" spans="1:8" ht="20.100000000000001" customHeight="1">
      <c r="A7" s="9">
        <v>14</v>
      </c>
      <c r="B7" s="7">
        <f t="shared" si="0"/>
        <v>319</v>
      </c>
      <c r="C7" s="7">
        <f t="shared" si="1"/>
        <v>289</v>
      </c>
      <c r="D7" s="7">
        <f t="shared" si="2"/>
        <v>1</v>
      </c>
      <c r="E7" s="7">
        <f t="shared" si="2"/>
        <v>11</v>
      </c>
      <c r="F7" s="7">
        <f t="shared" si="2"/>
        <v>238</v>
      </c>
      <c r="G7" s="7">
        <f t="shared" si="2"/>
        <v>39</v>
      </c>
      <c r="H7" s="7">
        <f t="shared" si="2"/>
        <v>30</v>
      </c>
    </row>
    <row r="8" spans="1:8" ht="20.100000000000001" customHeight="1">
      <c r="A8" s="9">
        <v>15</v>
      </c>
      <c r="B8" s="7">
        <f t="shared" si="0"/>
        <v>230</v>
      </c>
      <c r="C8" s="7">
        <f t="shared" si="1"/>
        <v>200</v>
      </c>
      <c r="D8" s="7">
        <f t="shared" si="2"/>
        <v>0</v>
      </c>
      <c r="E8" s="7">
        <f t="shared" si="2"/>
        <v>10</v>
      </c>
      <c r="F8" s="7">
        <f t="shared" si="2"/>
        <v>127</v>
      </c>
      <c r="G8" s="7">
        <f t="shared" si="2"/>
        <v>63</v>
      </c>
      <c r="H8" s="7">
        <f t="shared" si="2"/>
        <v>30</v>
      </c>
    </row>
    <row r="9" spans="1:8" ht="20.100000000000001" customHeight="1">
      <c r="A9" s="9">
        <v>16</v>
      </c>
      <c r="B9" s="7">
        <f t="shared" si="0"/>
        <v>116</v>
      </c>
      <c r="C9" s="7">
        <f t="shared" si="1"/>
        <v>106</v>
      </c>
      <c r="D9" s="7">
        <f t="shared" si="2"/>
        <v>7</v>
      </c>
      <c r="E9" s="7">
        <f t="shared" si="2"/>
        <v>0</v>
      </c>
      <c r="F9" s="7">
        <f t="shared" si="2"/>
        <v>87</v>
      </c>
      <c r="G9" s="7">
        <f t="shared" si="2"/>
        <v>12</v>
      </c>
      <c r="H9" s="7">
        <f t="shared" si="2"/>
        <v>10</v>
      </c>
    </row>
    <row r="10" spans="1:8" ht="20.100000000000001" customHeight="1">
      <c r="A10" s="9">
        <v>17</v>
      </c>
      <c r="B10" s="7">
        <f t="shared" si="0"/>
        <v>183</v>
      </c>
      <c r="C10" s="7">
        <f t="shared" si="1"/>
        <v>148</v>
      </c>
      <c r="D10" s="7">
        <f t="shared" si="2"/>
        <v>1</v>
      </c>
      <c r="E10" s="7">
        <f t="shared" si="2"/>
        <v>18</v>
      </c>
      <c r="F10" s="7">
        <f t="shared" si="2"/>
        <v>99</v>
      </c>
      <c r="G10" s="7">
        <f t="shared" si="2"/>
        <v>30</v>
      </c>
      <c r="H10" s="7">
        <f t="shared" si="2"/>
        <v>35</v>
      </c>
    </row>
    <row r="11" spans="1:8" ht="20.100000000000001" customHeight="1">
      <c r="A11" s="9">
        <v>18</v>
      </c>
      <c r="B11" s="7">
        <f t="shared" si="0"/>
        <v>135</v>
      </c>
      <c r="C11" s="7">
        <f t="shared" si="1"/>
        <v>120</v>
      </c>
      <c r="D11" s="7">
        <f t="shared" si="2"/>
        <v>0</v>
      </c>
      <c r="E11" s="7">
        <f t="shared" si="2"/>
        <v>6</v>
      </c>
      <c r="F11" s="7">
        <f t="shared" si="2"/>
        <v>71</v>
      </c>
      <c r="G11" s="7">
        <f t="shared" si="2"/>
        <v>43</v>
      </c>
      <c r="H11" s="7">
        <f t="shared" si="2"/>
        <v>15</v>
      </c>
    </row>
    <row r="12" spans="1:8" ht="20.100000000000001" customHeight="1">
      <c r="A12" s="9">
        <v>19</v>
      </c>
      <c r="B12" s="7">
        <f t="shared" si="0"/>
        <v>136</v>
      </c>
      <c r="C12" s="7">
        <f t="shared" si="1"/>
        <v>114</v>
      </c>
      <c r="D12" s="7">
        <f t="shared" si="2"/>
        <v>0</v>
      </c>
      <c r="E12" s="7">
        <f t="shared" si="2"/>
        <v>6</v>
      </c>
      <c r="F12" s="7">
        <f t="shared" si="2"/>
        <v>73</v>
      </c>
      <c r="G12" s="7">
        <f t="shared" si="2"/>
        <v>35</v>
      </c>
      <c r="H12" s="7">
        <f t="shared" si="2"/>
        <v>22</v>
      </c>
    </row>
    <row r="13" spans="1:8" ht="20.100000000000001" customHeight="1">
      <c r="A13" s="9">
        <v>20</v>
      </c>
      <c r="B13" s="7">
        <f t="shared" si="0"/>
        <v>92</v>
      </c>
      <c r="C13" s="7">
        <f t="shared" si="1"/>
        <v>84</v>
      </c>
      <c r="D13" s="7">
        <v>0</v>
      </c>
      <c r="E13" s="7">
        <v>10</v>
      </c>
      <c r="F13" s="7">
        <v>46</v>
      </c>
      <c r="G13" s="7">
        <v>28</v>
      </c>
      <c r="H13" s="7">
        <v>8</v>
      </c>
    </row>
    <row r="14" spans="1:8" s="3" customFormat="1" ht="20.100000000000001" customHeight="1">
      <c r="A14" s="20">
        <v>21</v>
      </c>
      <c r="B14" s="7">
        <f t="shared" si="0"/>
        <v>86</v>
      </c>
      <c r="C14" s="7">
        <f t="shared" si="1"/>
        <v>64</v>
      </c>
      <c r="D14" s="19">
        <v>0</v>
      </c>
      <c r="E14" s="19">
        <v>7</v>
      </c>
      <c r="F14" s="19">
        <v>35</v>
      </c>
      <c r="G14" s="19">
        <v>22</v>
      </c>
      <c r="H14" s="19">
        <v>22</v>
      </c>
    </row>
    <row r="15" spans="1:8" s="3" customFormat="1" ht="20.100000000000001" customHeight="1">
      <c r="A15" s="20">
        <v>22</v>
      </c>
      <c r="B15" s="19">
        <f t="shared" si="0"/>
        <v>111</v>
      </c>
      <c r="C15" s="19">
        <f t="shared" si="1"/>
        <v>89</v>
      </c>
      <c r="D15" s="19">
        <v>0</v>
      </c>
      <c r="E15" s="19">
        <v>6</v>
      </c>
      <c r="F15" s="19">
        <v>73</v>
      </c>
      <c r="G15" s="19">
        <v>10</v>
      </c>
      <c r="H15" s="19">
        <v>22</v>
      </c>
    </row>
    <row r="16" spans="1:8" s="3" customFormat="1" ht="20.100000000000001" customHeight="1">
      <c r="A16" s="18">
        <v>23</v>
      </c>
      <c r="B16" s="17">
        <v>88</v>
      </c>
      <c r="C16" s="17">
        <v>66</v>
      </c>
      <c r="D16" s="17">
        <v>1</v>
      </c>
      <c r="E16" s="17">
        <v>5</v>
      </c>
      <c r="F16" s="17">
        <v>48</v>
      </c>
      <c r="G16" s="17">
        <v>12</v>
      </c>
      <c r="H16" s="17">
        <v>22</v>
      </c>
    </row>
    <row r="17" spans="1:8" ht="20.100000000000001" customHeight="1">
      <c r="A17" s="2" t="s">
        <v>20</v>
      </c>
    </row>
    <row r="18" spans="1:8" ht="20.100000000000001" customHeight="1">
      <c r="A18" s="2"/>
    </row>
    <row r="19" spans="1:8" ht="20.100000000000001" customHeight="1" thickBot="1">
      <c r="A19" s="16"/>
      <c r="D19" s="13" t="s">
        <v>19</v>
      </c>
      <c r="H19" s="12" t="s">
        <v>12</v>
      </c>
    </row>
    <row r="20" spans="1:8" ht="20.100000000000001" customHeight="1">
      <c r="A20" s="21" t="s">
        <v>11</v>
      </c>
      <c r="B20" s="23" t="s">
        <v>8</v>
      </c>
      <c r="C20" s="23" t="s">
        <v>10</v>
      </c>
      <c r="D20" s="23"/>
      <c r="E20" s="23"/>
      <c r="F20" s="23"/>
      <c r="G20" s="23"/>
      <c r="H20" s="25" t="s">
        <v>9</v>
      </c>
    </row>
    <row r="21" spans="1:8" ht="20.100000000000001" customHeight="1">
      <c r="A21" s="22"/>
      <c r="B21" s="24"/>
      <c r="C21" s="11" t="s">
        <v>8</v>
      </c>
      <c r="D21" s="11" t="s">
        <v>7</v>
      </c>
      <c r="E21" s="11" t="s">
        <v>6</v>
      </c>
      <c r="F21" s="11" t="s">
        <v>5</v>
      </c>
      <c r="G21" s="11" t="s">
        <v>4</v>
      </c>
      <c r="H21" s="26"/>
    </row>
    <row r="22" spans="1:8" ht="20.100000000000001" hidden="1" customHeight="1">
      <c r="A22" s="15" t="s">
        <v>3</v>
      </c>
      <c r="B22" s="10">
        <f t="shared" ref="B22:B28" si="3">SUM(C22,H22)</f>
        <v>109</v>
      </c>
      <c r="C22" s="10">
        <f t="shared" ref="C22:C28" si="4">SUM(D22:G22)</f>
        <v>96</v>
      </c>
      <c r="D22" s="10" t="s">
        <v>18</v>
      </c>
      <c r="E22" s="10">
        <v>7</v>
      </c>
      <c r="F22" s="10">
        <v>71</v>
      </c>
      <c r="G22" s="10">
        <v>18</v>
      </c>
      <c r="H22" s="10">
        <v>13</v>
      </c>
    </row>
    <row r="23" spans="1:8" ht="20.100000000000001" hidden="1" customHeight="1">
      <c r="A23" s="15">
        <v>12</v>
      </c>
      <c r="B23" s="10">
        <f t="shared" si="3"/>
        <v>180</v>
      </c>
      <c r="C23" s="10">
        <f t="shared" si="4"/>
        <v>150</v>
      </c>
      <c r="D23" s="10">
        <v>4</v>
      </c>
      <c r="E23" s="10">
        <v>13</v>
      </c>
      <c r="F23" s="10">
        <v>111</v>
      </c>
      <c r="G23" s="10">
        <v>22</v>
      </c>
      <c r="H23" s="10">
        <v>30</v>
      </c>
    </row>
    <row r="24" spans="1:8" ht="20.100000000000001" customHeight="1">
      <c r="A24" s="10" t="s">
        <v>2</v>
      </c>
      <c r="B24" s="8">
        <f t="shared" si="3"/>
        <v>178</v>
      </c>
      <c r="C24" s="7">
        <f t="shared" si="4"/>
        <v>147</v>
      </c>
      <c r="D24" s="7">
        <v>5</v>
      </c>
      <c r="E24" s="7">
        <v>15</v>
      </c>
      <c r="F24" s="7">
        <v>114</v>
      </c>
      <c r="G24" s="7">
        <v>13</v>
      </c>
      <c r="H24" s="7">
        <v>31</v>
      </c>
    </row>
    <row r="25" spans="1:8" ht="20.100000000000001" customHeight="1">
      <c r="A25" s="10">
        <v>14</v>
      </c>
      <c r="B25" s="8">
        <f t="shared" si="3"/>
        <v>269</v>
      </c>
      <c r="C25" s="7">
        <f t="shared" si="4"/>
        <v>245</v>
      </c>
      <c r="D25" s="7">
        <v>1</v>
      </c>
      <c r="E25" s="7">
        <v>11</v>
      </c>
      <c r="F25" s="7">
        <v>214</v>
      </c>
      <c r="G25" s="7">
        <v>19</v>
      </c>
      <c r="H25" s="7">
        <v>24</v>
      </c>
    </row>
    <row r="26" spans="1:8" ht="20.100000000000001" customHeight="1">
      <c r="A26" s="7">
        <v>15</v>
      </c>
      <c r="B26" s="8">
        <f t="shared" si="3"/>
        <v>178</v>
      </c>
      <c r="C26" s="7">
        <f t="shared" si="4"/>
        <v>151</v>
      </c>
      <c r="D26" s="7">
        <v>0</v>
      </c>
      <c r="E26" s="7">
        <v>7</v>
      </c>
      <c r="F26" s="7">
        <v>105</v>
      </c>
      <c r="G26" s="7">
        <v>39</v>
      </c>
      <c r="H26" s="7">
        <v>27</v>
      </c>
    </row>
    <row r="27" spans="1:8" ht="20.100000000000001" customHeight="1">
      <c r="A27" s="7">
        <v>16</v>
      </c>
      <c r="B27" s="8">
        <f t="shared" si="3"/>
        <v>89</v>
      </c>
      <c r="C27" s="7">
        <f t="shared" si="4"/>
        <v>83</v>
      </c>
      <c r="D27" s="7">
        <v>7</v>
      </c>
      <c r="E27" s="7">
        <v>0</v>
      </c>
      <c r="F27" s="7">
        <v>70</v>
      </c>
      <c r="G27" s="7">
        <v>6</v>
      </c>
      <c r="H27" s="7">
        <v>6</v>
      </c>
    </row>
    <row r="28" spans="1:8" ht="20.100000000000001" customHeight="1">
      <c r="A28" s="7">
        <v>17</v>
      </c>
      <c r="B28" s="8">
        <f t="shared" si="3"/>
        <v>160</v>
      </c>
      <c r="C28" s="7">
        <f t="shared" si="4"/>
        <v>129</v>
      </c>
      <c r="D28" s="7">
        <v>1</v>
      </c>
      <c r="E28" s="7">
        <v>13</v>
      </c>
      <c r="F28" s="7">
        <v>87</v>
      </c>
      <c r="G28" s="7">
        <v>28</v>
      </c>
      <c r="H28" s="7">
        <v>31</v>
      </c>
    </row>
    <row r="29" spans="1:8" ht="20.100000000000001" customHeight="1">
      <c r="A29" s="9">
        <v>18</v>
      </c>
      <c r="B29" s="7">
        <v>109</v>
      </c>
      <c r="C29" s="7">
        <v>100</v>
      </c>
      <c r="D29" s="7">
        <v>0</v>
      </c>
      <c r="E29" s="7">
        <v>6</v>
      </c>
      <c r="F29" s="7">
        <v>61</v>
      </c>
      <c r="G29" s="7">
        <v>33</v>
      </c>
      <c r="H29" s="7">
        <v>9</v>
      </c>
    </row>
    <row r="30" spans="1:8" ht="20.100000000000001" customHeight="1">
      <c r="A30" s="9">
        <v>19</v>
      </c>
      <c r="B30" s="7">
        <v>94</v>
      </c>
      <c r="C30" s="7">
        <v>79</v>
      </c>
      <c r="D30" s="7">
        <v>0</v>
      </c>
      <c r="E30" s="7">
        <v>6</v>
      </c>
      <c r="F30" s="7">
        <v>49</v>
      </c>
      <c r="G30" s="7">
        <v>24</v>
      </c>
      <c r="H30" s="7">
        <v>15</v>
      </c>
    </row>
    <row r="31" spans="1:8" ht="20.100000000000001" customHeight="1">
      <c r="A31" s="9">
        <v>20</v>
      </c>
      <c r="B31" s="7">
        <v>76</v>
      </c>
      <c r="C31" s="7">
        <v>70</v>
      </c>
      <c r="D31" s="7">
        <v>0</v>
      </c>
      <c r="E31" s="7">
        <v>10</v>
      </c>
      <c r="F31" s="7">
        <v>38</v>
      </c>
      <c r="G31" s="7">
        <v>21</v>
      </c>
      <c r="H31" s="7">
        <v>6</v>
      </c>
    </row>
    <row r="32" spans="1:8" ht="20.100000000000001" customHeight="1" thickBot="1">
      <c r="A32" s="4">
        <v>21</v>
      </c>
      <c r="B32" s="14">
        <v>68</v>
      </c>
      <c r="C32" s="4">
        <v>48</v>
      </c>
      <c r="D32" s="4">
        <v>0</v>
      </c>
      <c r="E32" s="4">
        <v>7</v>
      </c>
      <c r="F32" s="4">
        <v>23</v>
      </c>
      <c r="G32" s="4">
        <v>18</v>
      </c>
      <c r="H32" s="4">
        <v>20</v>
      </c>
    </row>
    <row r="33" spans="1:8" ht="20.100000000000001" customHeight="1">
      <c r="A33" s="2" t="s">
        <v>17</v>
      </c>
    </row>
    <row r="34" spans="1:8" ht="20.100000000000001" customHeight="1">
      <c r="A34" s="2" t="s">
        <v>16</v>
      </c>
    </row>
    <row r="35" spans="1:8" ht="20.100000000000001" customHeight="1" thickBot="1">
      <c r="D35" s="13" t="s">
        <v>15</v>
      </c>
      <c r="H35" s="12" t="s">
        <v>12</v>
      </c>
    </row>
    <row r="36" spans="1:8" ht="20.100000000000001" customHeight="1">
      <c r="A36" s="21" t="s">
        <v>11</v>
      </c>
      <c r="B36" s="23" t="s">
        <v>8</v>
      </c>
      <c r="C36" s="23" t="s">
        <v>10</v>
      </c>
      <c r="D36" s="23"/>
      <c r="E36" s="23"/>
      <c r="F36" s="23"/>
      <c r="G36" s="23"/>
      <c r="H36" s="25" t="s">
        <v>9</v>
      </c>
    </row>
    <row r="37" spans="1:8" ht="20.100000000000001" customHeight="1">
      <c r="A37" s="22"/>
      <c r="B37" s="24"/>
      <c r="C37" s="11" t="s">
        <v>8</v>
      </c>
      <c r="D37" s="11" t="s">
        <v>7</v>
      </c>
      <c r="E37" s="11" t="s">
        <v>6</v>
      </c>
      <c r="F37" s="11" t="s">
        <v>5</v>
      </c>
      <c r="G37" s="11" t="s">
        <v>4</v>
      </c>
      <c r="H37" s="26"/>
    </row>
    <row r="38" spans="1:8" ht="20.100000000000001" hidden="1" customHeight="1">
      <c r="A38" s="10" t="s">
        <v>3</v>
      </c>
      <c r="B38" s="10">
        <f t="shared" ref="B38:B48" si="5">SUM(C38,H38)</f>
        <v>0</v>
      </c>
      <c r="C38" s="10">
        <f t="shared" ref="C38:C48" si="6">SUM(D38:G38)</f>
        <v>0</v>
      </c>
      <c r="D38" s="10"/>
      <c r="E38" s="10"/>
      <c r="F38" s="10"/>
      <c r="G38" s="10"/>
      <c r="H38" s="10"/>
    </row>
    <row r="39" spans="1:8" ht="20.100000000000001" hidden="1" customHeight="1">
      <c r="A39" s="10">
        <v>12</v>
      </c>
      <c r="B39" s="10">
        <f t="shared" si="5"/>
        <v>0</v>
      </c>
      <c r="C39" s="10">
        <f t="shared" si="6"/>
        <v>0</v>
      </c>
      <c r="D39" s="10"/>
      <c r="E39" s="10"/>
      <c r="F39" s="10"/>
      <c r="G39" s="10"/>
      <c r="H39" s="10"/>
    </row>
    <row r="40" spans="1:8" ht="20.100000000000001" customHeight="1">
      <c r="A40" s="10" t="s">
        <v>2</v>
      </c>
      <c r="B40" s="8">
        <f t="shared" si="5"/>
        <v>21</v>
      </c>
      <c r="C40" s="7">
        <f t="shared" si="6"/>
        <v>13</v>
      </c>
      <c r="D40" s="7">
        <v>0</v>
      </c>
      <c r="E40" s="7">
        <v>1</v>
      </c>
      <c r="F40" s="7">
        <v>3</v>
      </c>
      <c r="G40" s="7">
        <v>9</v>
      </c>
      <c r="H40" s="7">
        <v>8</v>
      </c>
    </row>
    <row r="41" spans="1:8" ht="20.100000000000001" customHeight="1">
      <c r="A41" s="10">
        <v>14</v>
      </c>
      <c r="B41" s="8">
        <f t="shared" si="5"/>
        <v>31</v>
      </c>
      <c r="C41" s="7">
        <f t="shared" si="6"/>
        <v>27</v>
      </c>
      <c r="D41" s="7">
        <v>0</v>
      </c>
      <c r="E41" s="7">
        <v>0</v>
      </c>
      <c r="F41" s="7">
        <v>11</v>
      </c>
      <c r="G41" s="7">
        <v>16</v>
      </c>
      <c r="H41" s="7">
        <v>4</v>
      </c>
    </row>
    <row r="42" spans="1:8" ht="20.100000000000001" customHeight="1">
      <c r="A42" s="7">
        <v>15</v>
      </c>
      <c r="B42" s="8">
        <f t="shared" si="5"/>
        <v>41</v>
      </c>
      <c r="C42" s="7">
        <f t="shared" si="6"/>
        <v>38</v>
      </c>
      <c r="D42" s="7">
        <v>0</v>
      </c>
      <c r="E42" s="7">
        <v>3</v>
      </c>
      <c r="F42" s="7">
        <v>11</v>
      </c>
      <c r="G42" s="7">
        <v>24</v>
      </c>
      <c r="H42" s="7">
        <v>3</v>
      </c>
    </row>
    <row r="43" spans="1:8" ht="20.100000000000001" customHeight="1">
      <c r="A43" s="7">
        <v>16</v>
      </c>
      <c r="B43" s="8">
        <f t="shared" si="5"/>
        <v>22</v>
      </c>
      <c r="C43" s="7">
        <f t="shared" si="6"/>
        <v>18</v>
      </c>
      <c r="D43" s="7">
        <v>0</v>
      </c>
      <c r="E43" s="7">
        <v>0</v>
      </c>
      <c r="F43" s="7">
        <v>12</v>
      </c>
      <c r="G43" s="7">
        <v>6</v>
      </c>
      <c r="H43" s="7">
        <v>4</v>
      </c>
    </row>
    <row r="44" spans="1:8" ht="20.100000000000001" customHeight="1">
      <c r="A44" s="7">
        <v>17</v>
      </c>
      <c r="B44" s="8">
        <f t="shared" si="5"/>
        <v>9</v>
      </c>
      <c r="C44" s="7">
        <f t="shared" si="6"/>
        <v>7</v>
      </c>
      <c r="D44" s="7">
        <v>0</v>
      </c>
      <c r="E44" s="7">
        <v>0</v>
      </c>
      <c r="F44" s="7">
        <v>6</v>
      </c>
      <c r="G44" s="7">
        <v>1</v>
      </c>
      <c r="H44" s="7">
        <v>2</v>
      </c>
    </row>
    <row r="45" spans="1:8" ht="20.100000000000001" customHeight="1">
      <c r="A45" s="9">
        <v>18</v>
      </c>
      <c r="B45" s="8">
        <f t="shared" si="5"/>
        <v>12</v>
      </c>
      <c r="C45" s="7">
        <f t="shared" si="6"/>
        <v>9</v>
      </c>
      <c r="D45" s="7">
        <v>0</v>
      </c>
      <c r="E45" s="7">
        <v>0</v>
      </c>
      <c r="F45" s="7">
        <v>5</v>
      </c>
      <c r="G45" s="7">
        <v>4</v>
      </c>
      <c r="H45" s="7">
        <v>3</v>
      </c>
    </row>
    <row r="46" spans="1:8" ht="20.100000000000001" customHeight="1">
      <c r="A46" s="9">
        <v>19</v>
      </c>
      <c r="B46" s="8">
        <f t="shared" si="5"/>
        <v>36</v>
      </c>
      <c r="C46" s="7">
        <f t="shared" si="6"/>
        <v>30</v>
      </c>
      <c r="D46" s="7">
        <v>0</v>
      </c>
      <c r="E46" s="7">
        <v>0</v>
      </c>
      <c r="F46" s="7">
        <v>19</v>
      </c>
      <c r="G46" s="7">
        <v>11</v>
      </c>
      <c r="H46" s="7">
        <v>6</v>
      </c>
    </row>
    <row r="47" spans="1:8" ht="20.100000000000001" customHeight="1">
      <c r="A47" s="7">
        <v>20</v>
      </c>
      <c r="B47" s="8">
        <f t="shared" si="5"/>
        <v>9</v>
      </c>
      <c r="C47" s="7">
        <f t="shared" si="6"/>
        <v>7</v>
      </c>
      <c r="D47" s="7">
        <v>0</v>
      </c>
      <c r="E47" s="7">
        <v>0</v>
      </c>
      <c r="F47" s="7">
        <v>5</v>
      </c>
      <c r="G47" s="7">
        <v>2</v>
      </c>
      <c r="H47" s="7">
        <v>2</v>
      </c>
    </row>
    <row r="48" spans="1:8" s="3" customFormat="1" ht="20.100000000000001" customHeight="1" thickBot="1">
      <c r="A48" s="4">
        <v>21</v>
      </c>
      <c r="B48" s="6">
        <f t="shared" si="5"/>
        <v>15</v>
      </c>
      <c r="C48" s="5">
        <f t="shared" si="6"/>
        <v>13</v>
      </c>
      <c r="D48" s="4">
        <v>0</v>
      </c>
      <c r="E48" s="4">
        <v>0</v>
      </c>
      <c r="F48" s="4">
        <v>11</v>
      </c>
      <c r="G48" s="4">
        <v>2</v>
      </c>
      <c r="H48" s="4">
        <v>2</v>
      </c>
    </row>
    <row r="49" spans="1:8" ht="20.100000000000001" customHeight="1">
      <c r="A49" s="2" t="s">
        <v>14</v>
      </c>
    </row>
    <row r="50" spans="1:8" ht="20.100000000000001" customHeight="1">
      <c r="A50" s="2" t="s">
        <v>0</v>
      </c>
    </row>
    <row r="51" spans="1:8" ht="20.100000000000001" customHeight="1" thickBot="1">
      <c r="D51" s="13" t="s">
        <v>13</v>
      </c>
      <c r="H51" s="12" t="s">
        <v>12</v>
      </c>
    </row>
    <row r="52" spans="1:8" ht="20.100000000000001" customHeight="1">
      <c r="A52" s="21" t="s">
        <v>11</v>
      </c>
      <c r="B52" s="23" t="s">
        <v>8</v>
      </c>
      <c r="C52" s="23" t="s">
        <v>10</v>
      </c>
      <c r="D52" s="23"/>
      <c r="E52" s="23"/>
      <c r="F52" s="23"/>
      <c r="G52" s="23"/>
      <c r="H52" s="25" t="s">
        <v>9</v>
      </c>
    </row>
    <row r="53" spans="1:8" ht="20.100000000000001" customHeight="1">
      <c r="A53" s="22"/>
      <c r="B53" s="24"/>
      <c r="C53" s="11" t="s">
        <v>8</v>
      </c>
      <c r="D53" s="11" t="s">
        <v>7</v>
      </c>
      <c r="E53" s="11" t="s">
        <v>6</v>
      </c>
      <c r="F53" s="11" t="s">
        <v>5</v>
      </c>
      <c r="G53" s="11" t="s">
        <v>4</v>
      </c>
      <c r="H53" s="26"/>
    </row>
    <row r="54" spans="1:8" ht="20.100000000000001" hidden="1" customHeight="1">
      <c r="A54" s="10" t="s">
        <v>3</v>
      </c>
      <c r="B54" s="10">
        <f t="shared" ref="B54:B64" si="7">SUM(C54,H54)</f>
        <v>0</v>
      </c>
      <c r="C54" s="10">
        <f t="shared" ref="C54:C64" si="8">SUM(D54:G54)</f>
        <v>0</v>
      </c>
      <c r="D54" s="10"/>
      <c r="E54" s="10"/>
      <c r="F54" s="10"/>
      <c r="G54" s="10"/>
      <c r="H54" s="10"/>
    </row>
    <row r="55" spans="1:8" ht="20.100000000000001" hidden="1" customHeight="1">
      <c r="A55" s="10">
        <v>12</v>
      </c>
      <c r="B55" s="10">
        <f t="shared" si="7"/>
        <v>0</v>
      </c>
      <c r="C55" s="10">
        <f t="shared" si="8"/>
        <v>0</v>
      </c>
      <c r="D55" s="10"/>
      <c r="E55" s="10"/>
      <c r="F55" s="10"/>
      <c r="G55" s="10"/>
      <c r="H55" s="10"/>
    </row>
    <row r="56" spans="1:8" ht="20.100000000000001" customHeight="1">
      <c r="A56" s="10" t="s">
        <v>2</v>
      </c>
      <c r="B56" s="8">
        <f t="shared" si="7"/>
        <v>17</v>
      </c>
      <c r="C56" s="7">
        <f t="shared" si="8"/>
        <v>17</v>
      </c>
      <c r="D56" s="7">
        <v>0</v>
      </c>
      <c r="E56" s="7">
        <v>5</v>
      </c>
      <c r="F56" s="7">
        <v>9</v>
      </c>
      <c r="G56" s="7">
        <v>3</v>
      </c>
      <c r="H56" s="7">
        <v>0</v>
      </c>
    </row>
    <row r="57" spans="1:8" ht="20.100000000000001" customHeight="1">
      <c r="A57" s="10">
        <v>14</v>
      </c>
      <c r="B57" s="8">
        <f t="shared" si="7"/>
        <v>19</v>
      </c>
      <c r="C57" s="7">
        <f t="shared" si="8"/>
        <v>17</v>
      </c>
      <c r="D57" s="7">
        <v>0</v>
      </c>
      <c r="E57" s="7">
        <v>0</v>
      </c>
      <c r="F57" s="7">
        <v>13</v>
      </c>
      <c r="G57" s="7">
        <v>4</v>
      </c>
      <c r="H57" s="7">
        <v>2</v>
      </c>
    </row>
    <row r="58" spans="1:8" ht="20.100000000000001" customHeight="1">
      <c r="A58" s="7">
        <v>15</v>
      </c>
      <c r="B58" s="8">
        <f t="shared" si="7"/>
        <v>11</v>
      </c>
      <c r="C58" s="7">
        <f t="shared" si="8"/>
        <v>11</v>
      </c>
      <c r="D58" s="7">
        <v>0</v>
      </c>
      <c r="E58" s="7">
        <v>0</v>
      </c>
      <c r="F58" s="7">
        <v>11</v>
      </c>
      <c r="G58" s="7">
        <v>0</v>
      </c>
      <c r="H58" s="7">
        <v>0</v>
      </c>
    </row>
    <row r="59" spans="1:8" ht="20.100000000000001" customHeight="1">
      <c r="A59" s="7">
        <v>16</v>
      </c>
      <c r="B59" s="8">
        <f t="shared" si="7"/>
        <v>5</v>
      </c>
      <c r="C59" s="7">
        <f t="shared" si="8"/>
        <v>5</v>
      </c>
      <c r="D59" s="7">
        <v>0</v>
      </c>
      <c r="E59" s="7">
        <v>0</v>
      </c>
      <c r="F59" s="7">
        <v>5</v>
      </c>
      <c r="G59" s="7">
        <v>0</v>
      </c>
      <c r="H59" s="7">
        <v>0</v>
      </c>
    </row>
    <row r="60" spans="1:8" ht="20.100000000000001" customHeight="1">
      <c r="A60" s="7">
        <v>17</v>
      </c>
      <c r="B60" s="8">
        <f t="shared" si="7"/>
        <v>14</v>
      </c>
      <c r="C60" s="7">
        <f t="shared" si="8"/>
        <v>12</v>
      </c>
      <c r="D60" s="7">
        <v>0</v>
      </c>
      <c r="E60" s="7">
        <v>5</v>
      </c>
      <c r="F60" s="7">
        <v>6</v>
      </c>
      <c r="G60" s="7">
        <v>1</v>
      </c>
      <c r="H60" s="7">
        <v>2</v>
      </c>
    </row>
    <row r="61" spans="1:8" ht="20.100000000000001" customHeight="1">
      <c r="A61" s="9">
        <v>18</v>
      </c>
      <c r="B61" s="8">
        <f t="shared" si="7"/>
        <v>14</v>
      </c>
      <c r="C61" s="7">
        <f t="shared" si="8"/>
        <v>11</v>
      </c>
      <c r="D61" s="7">
        <v>0</v>
      </c>
      <c r="E61" s="7">
        <v>0</v>
      </c>
      <c r="F61" s="7">
        <v>5</v>
      </c>
      <c r="G61" s="7">
        <v>6</v>
      </c>
      <c r="H61" s="7">
        <v>3</v>
      </c>
    </row>
    <row r="62" spans="1:8" ht="20.100000000000001" customHeight="1">
      <c r="A62" s="9">
        <v>19</v>
      </c>
      <c r="B62" s="8">
        <f t="shared" si="7"/>
        <v>6</v>
      </c>
      <c r="C62" s="7">
        <f t="shared" si="8"/>
        <v>5</v>
      </c>
      <c r="D62" s="7">
        <v>0</v>
      </c>
      <c r="E62" s="7">
        <v>0</v>
      </c>
      <c r="F62" s="7">
        <v>5</v>
      </c>
      <c r="G62" s="7">
        <v>0</v>
      </c>
      <c r="H62" s="7">
        <v>1</v>
      </c>
    </row>
    <row r="63" spans="1:8" ht="20.100000000000001" customHeight="1">
      <c r="A63" s="9">
        <v>20</v>
      </c>
      <c r="B63" s="8">
        <f t="shared" si="7"/>
        <v>8</v>
      </c>
      <c r="C63" s="7">
        <f t="shared" si="8"/>
        <v>8</v>
      </c>
      <c r="D63" s="7">
        <v>0</v>
      </c>
      <c r="E63" s="7">
        <v>0</v>
      </c>
      <c r="F63" s="7">
        <v>3</v>
      </c>
      <c r="G63" s="7">
        <v>5</v>
      </c>
      <c r="H63" s="7">
        <v>0</v>
      </c>
    </row>
    <row r="64" spans="1:8" s="3" customFormat="1" ht="20.100000000000001" customHeight="1" thickBot="1">
      <c r="A64" s="4">
        <v>21</v>
      </c>
      <c r="B64" s="6">
        <f t="shared" si="7"/>
        <v>3</v>
      </c>
      <c r="C64" s="5">
        <f t="shared" si="8"/>
        <v>3</v>
      </c>
      <c r="D64" s="4">
        <v>0</v>
      </c>
      <c r="E64" s="4">
        <v>0</v>
      </c>
      <c r="F64" s="4">
        <v>1</v>
      </c>
      <c r="G64" s="4">
        <v>2</v>
      </c>
      <c r="H64" s="4">
        <v>0</v>
      </c>
    </row>
    <row r="65" spans="1:1" ht="20.100000000000001" customHeight="1">
      <c r="A65" s="2" t="s">
        <v>1</v>
      </c>
    </row>
    <row r="66" spans="1:1" ht="19.5" customHeight="1">
      <c r="A66" s="2" t="s">
        <v>0</v>
      </c>
    </row>
  </sheetData>
  <mergeCells count="16">
    <mergeCell ref="A36:A37"/>
    <mergeCell ref="B36:B37"/>
    <mergeCell ref="C36:G36"/>
    <mergeCell ref="H36:H37"/>
    <mergeCell ref="A52:A53"/>
    <mergeCell ref="B52:B53"/>
    <mergeCell ref="C52:G52"/>
    <mergeCell ref="H52:H53"/>
    <mergeCell ref="A2:A3"/>
    <mergeCell ref="B2:B3"/>
    <mergeCell ref="C2:G2"/>
    <mergeCell ref="H2:H3"/>
    <mergeCell ref="A20:A21"/>
    <mergeCell ref="B20:B21"/>
    <mergeCell ref="C20:G20"/>
    <mergeCell ref="H20:H21"/>
  </mergeCells>
  <phoneticPr fontId="3"/>
  <pageMargins left="0.78740157480314965" right="0.78740157480314965" top="0.98425196850393704" bottom="0.98425196850393704" header="0.51181102362204722" footer="0.51181102362204722"/>
  <pageSetup paperSize="9" scale="91" fitToHeight="2" orientation="portrait" r:id="rId1"/>
  <headerFooter alignWithMargins="0"/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2012-06-21T00:49:51Z</dcterms:created>
  <dcterms:modified xsi:type="dcterms:W3CDTF">2023-04-14T07:31:24Z</dcterms:modified>
</cp:coreProperties>
</file>