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DC2B09A-F114-4006-B893-1CC93AB2D808}" xr6:coauthVersionLast="36" xr6:coauthVersionMax="36" xr10:uidLastSave="{00000000-0000-0000-0000-000000000000}"/>
  <bookViews>
    <workbookView xWindow="0" yWindow="0" windowWidth="14580" windowHeight="12300" tabRatio="882"/>
  </bookViews>
  <sheets>
    <sheet name="26-10" sheetId="4" r:id="rId1"/>
  </sheets>
  <definedNames>
    <definedName name="_xlnm.Print_Area" localSheetId="0">'26-10'!$A$1:$BA$37</definedName>
  </definedNames>
  <calcPr calcId="191029"/>
</workbook>
</file>

<file path=xl/calcChain.xml><?xml version="1.0" encoding="utf-8"?>
<calcChain xmlns="http://schemas.openxmlformats.org/spreadsheetml/2006/main">
  <c r="BA3" i="4" l="1"/>
  <c r="BA4" i="4"/>
  <c r="AZ4" i="4"/>
  <c r="AZ3" i="4"/>
  <c r="AY4" i="4"/>
  <c r="AY3" i="4"/>
  <c r="K3" i="4"/>
  <c r="K4" i="4"/>
  <c r="J3" i="4"/>
  <c r="J4" i="4"/>
  <c r="I4" i="4"/>
  <c r="I3" i="4"/>
  <c r="T4" i="4"/>
  <c r="AD4" i="4"/>
  <c r="AN4" i="4"/>
  <c r="AX4" i="4"/>
  <c r="T3" i="4"/>
  <c r="AD3" i="4"/>
  <c r="AN3" i="4"/>
  <c r="AX3" i="4"/>
  <c r="AK3" i="4"/>
  <c r="AU3" i="4"/>
  <c r="P4" i="4"/>
  <c r="Z4" i="4"/>
  <c r="AJ4" i="4"/>
  <c r="AT4" i="4"/>
  <c r="Q4" i="4"/>
  <c r="AA4" i="4"/>
  <c r="AK4" i="4"/>
  <c r="AU4" i="4"/>
  <c r="R4" i="4"/>
  <c r="AB4" i="4"/>
  <c r="AL4" i="4"/>
  <c r="AV4" i="4"/>
  <c r="S4" i="4"/>
  <c r="AC4" i="4"/>
  <c r="AM4" i="4"/>
  <c r="AW4" i="4"/>
  <c r="P3" i="4"/>
  <c r="Z3" i="4"/>
  <c r="AJ3" i="4"/>
  <c r="AT3" i="4"/>
  <c r="Q3" i="4"/>
  <c r="AA3" i="4"/>
  <c r="R3" i="4"/>
  <c r="AB3" i="4"/>
  <c r="AL3" i="4"/>
  <c r="AV3" i="4"/>
  <c r="S3" i="4"/>
  <c r="AC3" i="4"/>
  <c r="AM3" i="4"/>
  <c r="AW3" i="4"/>
</calcChain>
</file>

<file path=xl/sharedStrings.xml><?xml version="1.0" encoding="utf-8"?>
<sst xmlns="http://schemas.openxmlformats.org/spreadsheetml/2006/main" count="961" uniqueCount="34">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</sst>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02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showGridLines="0" tabSelected="1" view="pageBreakPreview" zoomScaleNormal="100" zoomScaleSheetLayoutView="100" workbookViewId="0"/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3" ht="20.25" customHeight="1" thickBot="1">
      <c r="A1" s="3" t="s">
        <v>32</v>
      </c>
      <c r="G1" s="6"/>
      <c r="H1" s="6"/>
      <c r="I1" s="6"/>
      <c r="J1" s="6" t="s">
        <v>33</v>
      </c>
      <c r="L1" s="3"/>
    </row>
    <row r="2" spans="1:53" s="9" customFormat="1" ht="22.5">
      <c r="A2" s="56" t="s">
        <v>9</v>
      </c>
      <c r="B2" s="65"/>
      <c r="C2" s="65"/>
      <c r="D2" s="8" t="s">
        <v>23</v>
      </c>
      <c r="E2" s="7" t="s">
        <v>31</v>
      </c>
      <c r="F2" s="7">
        <v>15</v>
      </c>
      <c r="G2" s="1">
        <v>16</v>
      </c>
      <c r="H2" s="1">
        <v>17</v>
      </c>
      <c r="I2" s="1">
        <v>18</v>
      </c>
      <c r="J2" s="1">
        <v>19</v>
      </c>
      <c r="K2" s="7">
        <v>20</v>
      </c>
      <c r="L2" s="56" t="s">
        <v>9</v>
      </c>
      <c r="M2" s="65"/>
      <c r="N2" s="66"/>
      <c r="O2" s="8" t="s">
        <v>10</v>
      </c>
      <c r="P2" s="10" t="s">
        <v>24</v>
      </c>
      <c r="Q2" s="10">
        <v>14</v>
      </c>
      <c r="R2" s="10">
        <v>15</v>
      </c>
      <c r="S2" s="10">
        <v>16</v>
      </c>
      <c r="T2" s="10">
        <v>17</v>
      </c>
      <c r="V2" s="56" t="s">
        <v>9</v>
      </c>
      <c r="W2" s="65"/>
      <c r="X2" s="66"/>
      <c r="Y2" s="8" t="s">
        <v>10</v>
      </c>
      <c r="Z2" s="1" t="s">
        <v>24</v>
      </c>
      <c r="AA2" s="2">
        <v>14</v>
      </c>
      <c r="AB2" s="2">
        <v>15</v>
      </c>
      <c r="AC2" s="2">
        <v>16</v>
      </c>
      <c r="AD2" s="2">
        <v>17</v>
      </c>
      <c r="AF2" s="55" t="s">
        <v>9</v>
      </c>
      <c r="AG2" s="55"/>
      <c r="AH2" s="55"/>
      <c r="AI2" s="8" t="s">
        <v>10</v>
      </c>
      <c r="AJ2" s="1" t="s">
        <v>24</v>
      </c>
      <c r="AK2" s="2">
        <v>14</v>
      </c>
      <c r="AL2" s="2">
        <v>15</v>
      </c>
      <c r="AM2" s="2">
        <v>16</v>
      </c>
      <c r="AN2" s="2">
        <v>17</v>
      </c>
      <c r="AP2" s="55" t="s">
        <v>9</v>
      </c>
      <c r="AQ2" s="55"/>
      <c r="AR2" s="56"/>
      <c r="AS2" s="8" t="s">
        <v>10</v>
      </c>
      <c r="AT2" s="1" t="s">
        <v>24</v>
      </c>
      <c r="AU2" s="2">
        <v>14</v>
      </c>
      <c r="AV2" s="2">
        <v>15</v>
      </c>
      <c r="AW2" s="2">
        <v>16</v>
      </c>
      <c r="AX2" s="2">
        <v>17</v>
      </c>
      <c r="AY2" s="10">
        <v>21</v>
      </c>
      <c r="AZ2" s="7">
        <v>22</v>
      </c>
      <c r="BA2" s="7">
        <v>23</v>
      </c>
    </row>
    <row r="3" spans="1:53">
      <c r="A3" s="72" t="s">
        <v>1</v>
      </c>
      <c r="B3" s="72"/>
      <c r="C3" s="48"/>
      <c r="D3" s="11" t="s">
        <v>0</v>
      </c>
      <c r="E3" s="27">
        <v>1603</v>
      </c>
      <c r="F3" s="28">
        <v>2587</v>
      </c>
      <c r="G3" s="28">
        <v>1489</v>
      </c>
      <c r="H3" s="28">
        <v>1302</v>
      </c>
      <c r="I3" s="29">
        <f>I5+I9+I11+I33+I35</f>
        <v>5594</v>
      </c>
      <c r="J3" s="29">
        <f>J5+J9+J11+J33+J35</f>
        <v>7658</v>
      </c>
      <c r="K3" s="29">
        <f>K5+K9+K11+K31+K33+K35</f>
        <v>7214</v>
      </c>
      <c r="L3" s="71" t="s">
        <v>2</v>
      </c>
      <c r="M3" s="69" t="s">
        <v>1</v>
      </c>
      <c r="N3" s="70"/>
      <c r="O3" s="11" t="s">
        <v>0</v>
      </c>
      <c r="P3" s="13">
        <f t="shared" ref="P3:S4" si="0">SUM(P5,P7,P9,P11,P13,P15,P17,P19,P21,P23,P25,P27,P29,P31,P33,P35)</f>
        <v>973</v>
      </c>
      <c r="Q3" s="14">
        <f t="shared" si="0"/>
        <v>600</v>
      </c>
      <c r="R3" s="14">
        <f t="shared" si="0"/>
        <v>1085</v>
      </c>
      <c r="S3" s="14">
        <f t="shared" si="0"/>
        <v>968</v>
      </c>
      <c r="T3" s="14">
        <f>SUM(T5,T7,T9,T11,T13,T15,T17,T19,T21,T23,T25,T27,T29,T31,T33,T35)</f>
        <v>1055</v>
      </c>
      <c r="U3" s="35"/>
      <c r="V3" s="61" t="s">
        <v>3</v>
      </c>
      <c r="W3" s="67" t="s">
        <v>1</v>
      </c>
      <c r="X3" s="67"/>
      <c r="Y3" s="15" t="s">
        <v>0</v>
      </c>
      <c r="Z3" s="12">
        <f t="shared" ref="Z3:AC4" si="1">SUM(Z5,Z7,Z9,Z11,Z13,Z15,Z17,Z19,Z21,Z23,Z25,Z27,Z29,Z31,Z33,Z35)</f>
        <v>554</v>
      </c>
      <c r="AA3" s="12">
        <f t="shared" si="1"/>
        <v>709</v>
      </c>
      <c r="AB3" s="12">
        <f t="shared" si="1"/>
        <v>553</v>
      </c>
      <c r="AC3" s="12">
        <f t="shared" si="1"/>
        <v>521</v>
      </c>
      <c r="AD3" s="12">
        <f>SUM(AD5,AD7,AD9,AD11,AD13,AD15,AD17,AD19,AD21,AD23,AD25,AD27,AD29,AD31,AD33,AD35)</f>
        <v>247</v>
      </c>
      <c r="AE3" s="35"/>
      <c r="AF3" s="61" t="s">
        <v>22</v>
      </c>
      <c r="AG3" s="59" t="s">
        <v>1</v>
      </c>
      <c r="AH3" s="59"/>
      <c r="AI3" s="15" t="s">
        <v>0</v>
      </c>
      <c r="AJ3" s="16">
        <f t="shared" ref="AJ3:AM4" si="2">SUM(AJ5,AJ7,AJ9,AJ11,AJ13,AJ15,AJ17,AJ19,AJ21,AJ23,AJ25,AJ27,AJ29,AJ31,AJ33,AJ35)</f>
        <v>0</v>
      </c>
      <c r="AK3" s="16">
        <f t="shared" si="2"/>
        <v>272</v>
      </c>
      <c r="AL3" s="16">
        <f t="shared" si="2"/>
        <v>949</v>
      </c>
      <c r="AM3" s="16">
        <f t="shared" si="2"/>
        <v>0</v>
      </c>
      <c r="AN3" s="16">
        <f>SUM(AN5,AN7,AN9,AN11,AN13,AN15,AN17,AN19,AN21,AN23,AN25,AN27,AN29,AN31,AN33,AN35)</f>
        <v>0</v>
      </c>
      <c r="AO3" s="35"/>
      <c r="AP3" s="57" t="s">
        <v>4</v>
      </c>
      <c r="AQ3" s="59" t="s">
        <v>1</v>
      </c>
      <c r="AR3" s="59"/>
      <c r="AS3" s="15" t="s">
        <v>0</v>
      </c>
      <c r="AT3" s="17">
        <f t="shared" ref="AT3:AV4" si="3">SUM(AT5,AT7,AT9,AT11,AT13,AT15,AT17,AT19,AT21,AT23,AT25,AT27,AT29,AT31,AT33,AT35)</f>
        <v>0</v>
      </c>
      <c r="AU3" s="17">
        <f>SUM(AU5,AU7,AU9,AU11,AU13,AU15,AU17,AU19,AU21,AU23,AU25,AU27,AU29,AU31,AU33,AU35)</f>
        <v>22</v>
      </c>
      <c r="AV3" s="17">
        <f t="shared" si="3"/>
        <v>0</v>
      </c>
      <c r="AW3" s="17">
        <f>SUM(AW5,AW7,AW9,AW11,AW13,AW15,AW17,AW19,AW21,AW23,AW25,AW27,AW29,AW31,AW33,AW35)</f>
        <v>0</v>
      </c>
      <c r="AX3" s="17">
        <f>SUM(AX5,AX7,AX9,AX11,AX13,AX15,AX17,AX19,AX21,AX23,AX25,AX27,AX29,AX31,AX33,AX35)</f>
        <v>0</v>
      </c>
      <c r="AY3" s="33">
        <f>AY5+AY11+AY31+AY33</f>
        <v>955</v>
      </c>
      <c r="AZ3" s="33">
        <f>AZ5+AZ11+AZ31+AZ33+AZ35</f>
        <v>12855</v>
      </c>
      <c r="BA3" s="33">
        <f>BA5+BA11+BA31+BA33+BA35</f>
        <v>667</v>
      </c>
    </row>
    <row r="4" spans="1:53">
      <c r="A4" s="73"/>
      <c r="B4" s="73"/>
      <c r="C4" s="49"/>
      <c r="D4" s="18" t="s">
        <v>11</v>
      </c>
      <c r="E4" s="31">
        <v>162585</v>
      </c>
      <c r="F4" s="30">
        <v>151351</v>
      </c>
      <c r="G4" s="30">
        <v>87709</v>
      </c>
      <c r="H4" s="30">
        <v>125089</v>
      </c>
      <c r="I4" s="30">
        <f>I6+I10+I12+I34+I36</f>
        <v>128363</v>
      </c>
      <c r="J4" s="30">
        <f>J6+J10+J12+J34+J36</f>
        <v>311612</v>
      </c>
      <c r="K4" s="30">
        <f>K6+K10+K12+K32+K34+K36</f>
        <v>98122</v>
      </c>
      <c r="L4" s="71"/>
      <c r="M4" s="69"/>
      <c r="N4" s="70"/>
      <c r="O4" s="19" t="s">
        <v>11</v>
      </c>
      <c r="P4" s="20">
        <f t="shared" si="0"/>
        <v>70898</v>
      </c>
      <c r="Q4" s="21">
        <f t="shared" si="0"/>
        <v>105887</v>
      </c>
      <c r="R4" s="21">
        <f t="shared" si="0"/>
        <v>98373</v>
      </c>
      <c r="S4" s="21">
        <f t="shared" si="0"/>
        <v>70128</v>
      </c>
      <c r="T4" s="21">
        <f>SUM(T6,T8,T10,T12,T14,T16,T18,T20,T22,T24,T26,T28,T30,T32,T34,T36)</f>
        <v>92733</v>
      </c>
      <c r="U4" s="37"/>
      <c r="V4" s="58"/>
      <c r="W4" s="60"/>
      <c r="X4" s="60"/>
      <c r="Y4" s="15" t="s">
        <v>11</v>
      </c>
      <c r="Z4" s="38">
        <f t="shared" si="1"/>
        <v>32521</v>
      </c>
      <c r="AA4" s="38">
        <f t="shared" si="1"/>
        <v>31546</v>
      </c>
      <c r="AB4" s="38">
        <f t="shared" si="1"/>
        <v>21490</v>
      </c>
      <c r="AC4" s="38">
        <f t="shared" si="1"/>
        <v>17581</v>
      </c>
      <c r="AD4" s="38">
        <f>SUM(AD6,AD8,AD10,AD12,AD14,AD16,AD18,AD20,AD22,AD24,AD26,AD28,AD30,AD32,AD34,AD36)</f>
        <v>32356</v>
      </c>
      <c r="AE4" s="37"/>
      <c r="AF4" s="58"/>
      <c r="AG4" s="60"/>
      <c r="AH4" s="60"/>
      <c r="AI4" s="15" t="s">
        <v>11</v>
      </c>
      <c r="AJ4" s="21">
        <f t="shared" si="2"/>
        <v>0</v>
      </c>
      <c r="AK4" s="21">
        <f t="shared" si="2"/>
        <v>20828</v>
      </c>
      <c r="AL4" s="21">
        <f t="shared" si="2"/>
        <v>31488</v>
      </c>
      <c r="AM4" s="21">
        <f t="shared" si="2"/>
        <v>0</v>
      </c>
      <c r="AN4" s="21">
        <f>SUM(AN6,AN8,AN10,AN12,AN14,AN16,AN18,AN20,AN22,AN24,AN26,AN28,AN30,AN32,AN34,AN36)</f>
        <v>0</v>
      </c>
      <c r="AO4" s="37"/>
      <c r="AP4" s="58"/>
      <c r="AQ4" s="60"/>
      <c r="AR4" s="60"/>
      <c r="AS4" s="15" t="s">
        <v>11</v>
      </c>
      <c r="AT4" s="39">
        <f t="shared" si="3"/>
        <v>0</v>
      </c>
      <c r="AU4" s="39">
        <f t="shared" si="3"/>
        <v>4324</v>
      </c>
      <c r="AV4" s="39">
        <f t="shared" si="3"/>
        <v>0</v>
      </c>
      <c r="AW4" s="39">
        <f>SUM(AW6,AW8,AW10,AW12,AW14,AW16,AW18,AW20,AW22,AW24,AW26,AW28,AW30,AW32,AW34,AW36)</f>
        <v>0</v>
      </c>
      <c r="AX4" s="39">
        <f>SUM(AX6,AX8,AX10,AX12,AX14,AX16,AX18,AX20,AX22,AX24,AX26,AX28,AX30,AX32,AX34,AX36)</f>
        <v>0</v>
      </c>
      <c r="AY4" s="34">
        <f>AY6+AY12+AY32+AY34</f>
        <v>162894</v>
      </c>
      <c r="AZ4" s="34">
        <f>AZ6+AZ12+AZ32+AZ34+AZ36</f>
        <v>80774</v>
      </c>
      <c r="BA4" s="34">
        <f>BA6+BA12+BA32+BA34+BA36</f>
        <v>63949</v>
      </c>
    </row>
    <row r="5" spans="1:53" ht="16.5" customHeight="1">
      <c r="A5" s="62" t="s">
        <v>17</v>
      </c>
      <c r="B5" s="46" t="s">
        <v>12</v>
      </c>
      <c r="C5" s="48" t="s">
        <v>15</v>
      </c>
      <c r="D5" s="11" t="s">
        <v>0</v>
      </c>
      <c r="E5" s="29">
        <v>294</v>
      </c>
      <c r="F5" s="29">
        <v>1600</v>
      </c>
      <c r="G5" s="29">
        <v>493</v>
      </c>
      <c r="H5" s="29">
        <v>751</v>
      </c>
      <c r="I5" s="29">
        <v>363</v>
      </c>
      <c r="J5" s="29">
        <v>663</v>
      </c>
      <c r="K5" s="29">
        <v>209</v>
      </c>
      <c r="L5" s="62" t="s">
        <v>17</v>
      </c>
      <c r="M5" s="46" t="s">
        <v>12</v>
      </c>
      <c r="N5" s="48" t="s">
        <v>15</v>
      </c>
      <c r="O5" s="11" t="s">
        <v>0</v>
      </c>
      <c r="P5" s="16">
        <v>398</v>
      </c>
      <c r="Q5" s="16" t="s">
        <v>26</v>
      </c>
      <c r="R5" s="16">
        <v>651</v>
      </c>
      <c r="S5" s="16">
        <v>493</v>
      </c>
      <c r="T5" s="16">
        <v>504</v>
      </c>
      <c r="V5" s="44" t="s">
        <v>17</v>
      </c>
      <c r="W5" s="46" t="s">
        <v>12</v>
      </c>
      <c r="X5" s="48" t="s">
        <v>15</v>
      </c>
      <c r="Y5" s="11" t="s">
        <v>0</v>
      </c>
      <c r="Z5" s="12" t="s">
        <v>29</v>
      </c>
      <c r="AA5" s="12" t="s">
        <v>29</v>
      </c>
      <c r="AB5" s="12" t="s">
        <v>29</v>
      </c>
      <c r="AC5" s="12" t="s">
        <v>29</v>
      </c>
      <c r="AD5" s="12">
        <v>247</v>
      </c>
      <c r="AF5" s="44" t="s">
        <v>17</v>
      </c>
      <c r="AG5" s="46" t="s">
        <v>12</v>
      </c>
      <c r="AH5" s="48" t="s">
        <v>15</v>
      </c>
      <c r="AI5" s="11" t="s">
        <v>0</v>
      </c>
      <c r="AJ5" s="16" t="s">
        <v>29</v>
      </c>
      <c r="AK5" s="16">
        <v>272</v>
      </c>
      <c r="AL5" s="16">
        <v>949</v>
      </c>
      <c r="AM5" s="16" t="s">
        <v>29</v>
      </c>
      <c r="AN5" s="16" t="s">
        <v>29</v>
      </c>
      <c r="AP5" s="44" t="s">
        <v>17</v>
      </c>
      <c r="AQ5" s="46" t="s">
        <v>12</v>
      </c>
      <c r="AR5" s="48" t="s">
        <v>15</v>
      </c>
      <c r="AS5" s="11" t="s">
        <v>0</v>
      </c>
      <c r="AT5" s="17" t="s">
        <v>29</v>
      </c>
      <c r="AU5" s="17">
        <v>22</v>
      </c>
      <c r="AV5" s="17" t="s">
        <v>29</v>
      </c>
      <c r="AW5" s="17" t="s">
        <v>29</v>
      </c>
      <c r="AX5" s="17" t="s">
        <v>29</v>
      </c>
      <c r="AY5" s="40">
        <v>480</v>
      </c>
      <c r="AZ5" s="40">
        <v>391</v>
      </c>
      <c r="BA5" s="42">
        <v>235</v>
      </c>
    </row>
    <row r="6" spans="1:53" ht="16.5" customHeight="1">
      <c r="A6" s="63"/>
      <c r="B6" s="47"/>
      <c r="C6" s="49"/>
      <c r="D6" s="18" t="s">
        <v>11</v>
      </c>
      <c r="E6" s="29">
        <v>125152</v>
      </c>
      <c r="F6" s="29">
        <v>123686</v>
      </c>
      <c r="G6" s="29">
        <v>61297</v>
      </c>
      <c r="H6" s="29">
        <v>100356</v>
      </c>
      <c r="I6" s="29">
        <v>86000</v>
      </c>
      <c r="J6" s="29">
        <v>122800</v>
      </c>
      <c r="K6" s="29">
        <v>44500</v>
      </c>
      <c r="L6" s="63"/>
      <c r="M6" s="47"/>
      <c r="N6" s="49"/>
      <c r="O6" s="18" t="s">
        <v>11</v>
      </c>
      <c r="P6" s="16">
        <v>56962</v>
      </c>
      <c r="Q6" s="16">
        <v>100000</v>
      </c>
      <c r="R6" s="16">
        <v>92198</v>
      </c>
      <c r="S6" s="16">
        <v>61297</v>
      </c>
      <c r="T6" s="16">
        <v>68000</v>
      </c>
      <c r="V6" s="44"/>
      <c r="W6" s="47"/>
      <c r="X6" s="49"/>
      <c r="Y6" s="18" t="s">
        <v>11</v>
      </c>
      <c r="Z6" s="12" t="s">
        <v>30</v>
      </c>
      <c r="AA6" s="12" t="s">
        <v>30</v>
      </c>
      <c r="AB6" s="12" t="s">
        <v>30</v>
      </c>
      <c r="AC6" s="12" t="s">
        <v>30</v>
      </c>
      <c r="AD6" s="12">
        <v>32356</v>
      </c>
      <c r="AF6" s="44"/>
      <c r="AG6" s="47"/>
      <c r="AH6" s="49"/>
      <c r="AI6" s="18" t="s">
        <v>11</v>
      </c>
      <c r="AJ6" s="16" t="s">
        <v>30</v>
      </c>
      <c r="AK6" s="16">
        <v>20828</v>
      </c>
      <c r="AL6" s="16">
        <v>31488</v>
      </c>
      <c r="AM6" s="16" t="s">
        <v>30</v>
      </c>
      <c r="AN6" s="16" t="s">
        <v>30</v>
      </c>
      <c r="AP6" s="44"/>
      <c r="AQ6" s="47"/>
      <c r="AR6" s="49"/>
      <c r="AS6" s="18" t="s">
        <v>11</v>
      </c>
      <c r="AT6" s="17" t="s">
        <v>30</v>
      </c>
      <c r="AU6" s="17">
        <v>4324</v>
      </c>
      <c r="AV6" s="17" t="s">
        <v>30</v>
      </c>
      <c r="AW6" s="17" t="s">
        <v>30</v>
      </c>
      <c r="AX6" s="17" t="s">
        <v>30</v>
      </c>
      <c r="AY6" s="40">
        <v>106367</v>
      </c>
      <c r="AZ6" s="40">
        <v>60312</v>
      </c>
      <c r="BA6" s="42">
        <v>48793</v>
      </c>
    </row>
    <row r="7" spans="1:53" ht="16.5" customHeight="1">
      <c r="A7" s="63"/>
      <c r="B7" s="50" t="s">
        <v>27</v>
      </c>
      <c r="C7" s="49" t="s">
        <v>5</v>
      </c>
      <c r="D7" s="18" t="s">
        <v>0</v>
      </c>
      <c r="E7" s="29">
        <v>0</v>
      </c>
      <c r="F7" s="29">
        <v>0</v>
      </c>
      <c r="G7" s="29">
        <v>0</v>
      </c>
      <c r="H7" s="29">
        <v>0</v>
      </c>
      <c r="I7" s="29"/>
      <c r="J7" s="29"/>
      <c r="K7" s="29"/>
      <c r="L7" s="63"/>
      <c r="M7" s="50" t="s">
        <v>28</v>
      </c>
      <c r="N7" s="49" t="s">
        <v>5</v>
      </c>
      <c r="O7" s="18" t="s">
        <v>0</v>
      </c>
      <c r="P7" s="16" t="s">
        <v>29</v>
      </c>
      <c r="Q7" s="16" t="s">
        <v>29</v>
      </c>
      <c r="R7" s="16" t="s">
        <v>29</v>
      </c>
      <c r="S7" s="16" t="s">
        <v>29</v>
      </c>
      <c r="T7" s="16" t="s">
        <v>29</v>
      </c>
      <c r="V7" s="44"/>
      <c r="W7" s="50" t="s">
        <v>28</v>
      </c>
      <c r="X7" s="49" t="s">
        <v>5</v>
      </c>
      <c r="Y7" s="18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F7" s="44"/>
      <c r="AG7" s="50" t="s">
        <v>28</v>
      </c>
      <c r="AH7" s="49" t="s">
        <v>5</v>
      </c>
      <c r="AI7" s="18" t="s">
        <v>0</v>
      </c>
      <c r="AJ7" s="16" t="s">
        <v>29</v>
      </c>
      <c r="AK7" s="16" t="s">
        <v>29</v>
      </c>
      <c r="AL7" s="16" t="s">
        <v>29</v>
      </c>
      <c r="AM7" s="16" t="s">
        <v>29</v>
      </c>
      <c r="AN7" s="16" t="s">
        <v>29</v>
      </c>
      <c r="AP7" s="44"/>
      <c r="AQ7" s="50" t="s">
        <v>28</v>
      </c>
      <c r="AR7" s="49" t="s">
        <v>5</v>
      </c>
      <c r="AS7" s="18" t="s">
        <v>0</v>
      </c>
      <c r="AT7" s="17" t="s">
        <v>29</v>
      </c>
      <c r="AU7" s="17" t="s">
        <v>29</v>
      </c>
      <c r="AV7" s="17" t="s">
        <v>29</v>
      </c>
      <c r="AW7" s="17" t="s">
        <v>29</v>
      </c>
      <c r="AX7" s="17" t="s">
        <v>29</v>
      </c>
      <c r="AY7" s="40"/>
      <c r="AZ7" s="40"/>
      <c r="BA7" s="42">
        <v>0</v>
      </c>
    </row>
    <row r="8" spans="1:53" ht="16.5" customHeight="1">
      <c r="A8" s="63"/>
      <c r="B8" s="50"/>
      <c r="C8" s="49"/>
      <c r="D8" s="18" t="s">
        <v>11</v>
      </c>
      <c r="E8" s="29">
        <v>0</v>
      </c>
      <c r="F8" s="29">
        <v>0</v>
      </c>
      <c r="G8" s="29">
        <v>0</v>
      </c>
      <c r="H8" s="29">
        <v>0</v>
      </c>
      <c r="I8" s="29"/>
      <c r="J8" s="29"/>
      <c r="K8" s="29"/>
      <c r="L8" s="63"/>
      <c r="M8" s="50"/>
      <c r="N8" s="49"/>
      <c r="O8" s="18" t="s">
        <v>11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V8" s="44"/>
      <c r="W8" s="50"/>
      <c r="X8" s="49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F8" s="44"/>
      <c r="AG8" s="50"/>
      <c r="AH8" s="49"/>
      <c r="AI8" s="18" t="s">
        <v>11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P8" s="44"/>
      <c r="AQ8" s="50"/>
      <c r="AR8" s="49"/>
      <c r="AS8" s="18" t="s">
        <v>11</v>
      </c>
      <c r="AT8" s="17" t="s">
        <v>30</v>
      </c>
      <c r="AU8" s="17" t="s">
        <v>30</v>
      </c>
      <c r="AV8" s="17" t="s">
        <v>30</v>
      </c>
      <c r="AW8" s="17" t="s">
        <v>30</v>
      </c>
      <c r="AX8" s="17" t="s">
        <v>30</v>
      </c>
      <c r="AY8" s="36"/>
      <c r="AZ8" s="36"/>
      <c r="BA8" s="42">
        <v>0</v>
      </c>
    </row>
    <row r="9" spans="1:53" ht="16.5" customHeight="1">
      <c r="A9" s="63"/>
      <c r="B9" s="50" t="s">
        <v>27</v>
      </c>
      <c r="C9" s="49" t="s">
        <v>8</v>
      </c>
      <c r="D9" s="18" t="s">
        <v>0</v>
      </c>
      <c r="E9" s="29">
        <v>66</v>
      </c>
      <c r="F9" s="29">
        <v>0</v>
      </c>
      <c r="G9" s="29">
        <v>0</v>
      </c>
      <c r="H9" s="29">
        <v>0</v>
      </c>
      <c r="I9" s="29">
        <v>163</v>
      </c>
      <c r="J9" s="29">
        <v>1499</v>
      </c>
      <c r="K9" s="29">
        <v>77</v>
      </c>
      <c r="L9" s="63"/>
      <c r="M9" s="50" t="s">
        <v>28</v>
      </c>
      <c r="N9" s="49" t="s">
        <v>8</v>
      </c>
      <c r="O9" s="18" t="s">
        <v>0</v>
      </c>
      <c r="P9" s="16">
        <v>170</v>
      </c>
      <c r="Q9" s="16" t="s">
        <v>29</v>
      </c>
      <c r="R9" s="16" t="s">
        <v>29</v>
      </c>
      <c r="S9" s="16" t="s">
        <v>29</v>
      </c>
      <c r="T9" s="16" t="s">
        <v>29</v>
      </c>
      <c r="V9" s="44"/>
      <c r="W9" s="50" t="s">
        <v>28</v>
      </c>
      <c r="X9" s="49" t="s">
        <v>8</v>
      </c>
      <c r="Y9" s="18" t="s">
        <v>0</v>
      </c>
      <c r="Z9" s="12">
        <v>52</v>
      </c>
      <c r="AA9" s="12">
        <v>66</v>
      </c>
      <c r="AB9" s="12" t="s">
        <v>29</v>
      </c>
      <c r="AC9" s="12" t="s">
        <v>29</v>
      </c>
      <c r="AD9" s="12" t="s">
        <v>29</v>
      </c>
      <c r="AF9" s="44"/>
      <c r="AG9" s="50" t="s">
        <v>28</v>
      </c>
      <c r="AH9" s="49" t="s">
        <v>8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P9" s="44"/>
      <c r="AQ9" s="50" t="s">
        <v>28</v>
      </c>
      <c r="AR9" s="49" t="s">
        <v>8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40">
        <v>0</v>
      </c>
      <c r="AZ9" s="40">
        <v>0</v>
      </c>
      <c r="BA9" s="42">
        <v>0</v>
      </c>
    </row>
    <row r="10" spans="1:53" ht="16.5" customHeight="1">
      <c r="A10" s="63"/>
      <c r="B10" s="50"/>
      <c r="C10" s="49"/>
      <c r="D10" s="18" t="s">
        <v>11</v>
      </c>
      <c r="E10" s="29">
        <v>10057</v>
      </c>
      <c r="F10" s="29">
        <v>0</v>
      </c>
      <c r="G10" s="29">
        <v>0</v>
      </c>
      <c r="H10" s="29">
        <v>0</v>
      </c>
      <c r="I10" s="29">
        <v>3839</v>
      </c>
      <c r="J10" s="29">
        <v>135196</v>
      </c>
      <c r="K10" s="29">
        <v>4327</v>
      </c>
      <c r="L10" s="63"/>
      <c r="M10" s="50"/>
      <c r="N10" s="49"/>
      <c r="O10" s="18" t="s">
        <v>11</v>
      </c>
      <c r="P10" s="16">
        <v>7455</v>
      </c>
      <c r="Q10" s="16" t="s">
        <v>30</v>
      </c>
      <c r="R10" s="16" t="s">
        <v>30</v>
      </c>
      <c r="S10" s="16" t="s">
        <v>30</v>
      </c>
      <c r="T10" s="16" t="s">
        <v>30</v>
      </c>
      <c r="V10" s="44"/>
      <c r="W10" s="50"/>
      <c r="X10" s="49"/>
      <c r="Y10" s="18" t="s">
        <v>11</v>
      </c>
      <c r="Z10" s="12">
        <v>11031</v>
      </c>
      <c r="AA10" s="12">
        <v>10057</v>
      </c>
      <c r="AB10" s="12" t="s">
        <v>30</v>
      </c>
      <c r="AC10" s="12" t="s">
        <v>30</v>
      </c>
      <c r="AD10" s="12" t="s">
        <v>30</v>
      </c>
      <c r="AF10" s="44"/>
      <c r="AG10" s="50"/>
      <c r="AH10" s="49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P10" s="44"/>
      <c r="AQ10" s="50"/>
      <c r="AR10" s="49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40">
        <v>0</v>
      </c>
      <c r="AZ10" s="40">
        <v>0</v>
      </c>
      <c r="BA10" s="42">
        <v>0</v>
      </c>
    </row>
    <row r="11" spans="1:53" ht="16.5" customHeight="1">
      <c r="A11" s="63"/>
      <c r="B11" s="50" t="s">
        <v>27</v>
      </c>
      <c r="C11" s="49" t="s">
        <v>6</v>
      </c>
      <c r="D11" s="18" t="s">
        <v>0</v>
      </c>
      <c r="E11" s="29">
        <v>0</v>
      </c>
      <c r="F11" s="29">
        <v>0</v>
      </c>
      <c r="G11" s="29">
        <v>0</v>
      </c>
      <c r="H11" s="29">
        <v>57</v>
      </c>
      <c r="I11" s="29">
        <v>556</v>
      </c>
      <c r="J11" s="29">
        <v>570</v>
      </c>
      <c r="K11" s="29">
        <v>751</v>
      </c>
      <c r="L11" s="63"/>
      <c r="M11" s="50" t="s">
        <v>28</v>
      </c>
      <c r="N11" s="49" t="s">
        <v>6</v>
      </c>
      <c r="O11" s="18" t="s">
        <v>0</v>
      </c>
      <c r="P11" s="16" t="s">
        <v>29</v>
      </c>
      <c r="Q11" s="16" t="s">
        <v>29</v>
      </c>
      <c r="R11" s="16" t="s">
        <v>29</v>
      </c>
      <c r="S11" s="16" t="s">
        <v>29</v>
      </c>
      <c r="T11" s="16">
        <v>57</v>
      </c>
      <c r="V11" s="44"/>
      <c r="W11" s="50" t="s">
        <v>28</v>
      </c>
      <c r="X11" s="49" t="s">
        <v>6</v>
      </c>
      <c r="Y11" s="18" t="s">
        <v>0</v>
      </c>
      <c r="Z11" s="12" t="s">
        <v>29</v>
      </c>
      <c r="AA11" s="12" t="s">
        <v>29</v>
      </c>
      <c r="AB11" s="12" t="s">
        <v>29</v>
      </c>
      <c r="AC11" s="12" t="s">
        <v>29</v>
      </c>
      <c r="AD11" s="12" t="s">
        <v>29</v>
      </c>
      <c r="AF11" s="44"/>
      <c r="AG11" s="50" t="s">
        <v>28</v>
      </c>
      <c r="AH11" s="49" t="s">
        <v>6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P11" s="44"/>
      <c r="AQ11" s="50" t="s">
        <v>28</v>
      </c>
      <c r="AR11" s="49" t="s">
        <v>6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40">
        <v>411</v>
      </c>
      <c r="AZ11" s="40">
        <v>214</v>
      </c>
      <c r="BA11" s="42">
        <v>0</v>
      </c>
    </row>
    <row r="12" spans="1:53" ht="16.5" customHeight="1">
      <c r="A12" s="63"/>
      <c r="B12" s="50"/>
      <c r="C12" s="49"/>
      <c r="D12" s="18" t="s">
        <v>11</v>
      </c>
      <c r="E12" s="29">
        <v>0</v>
      </c>
      <c r="F12" s="29">
        <v>0</v>
      </c>
      <c r="G12" s="29">
        <v>0</v>
      </c>
      <c r="H12" s="29">
        <v>12480</v>
      </c>
      <c r="I12" s="29">
        <v>28580</v>
      </c>
      <c r="J12" s="29">
        <v>28800</v>
      </c>
      <c r="K12" s="29">
        <v>38475</v>
      </c>
      <c r="L12" s="63"/>
      <c r="M12" s="50"/>
      <c r="N12" s="49"/>
      <c r="O12" s="18" t="s">
        <v>11</v>
      </c>
      <c r="P12" s="16" t="s">
        <v>30</v>
      </c>
      <c r="Q12" s="16" t="s">
        <v>30</v>
      </c>
      <c r="R12" s="16" t="s">
        <v>30</v>
      </c>
      <c r="S12" s="16" t="s">
        <v>30</v>
      </c>
      <c r="T12" s="16">
        <v>12480</v>
      </c>
      <c r="V12" s="44"/>
      <c r="W12" s="50"/>
      <c r="X12" s="49"/>
      <c r="Y12" s="18" t="s">
        <v>11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F12" s="44"/>
      <c r="AG12" s="50"/>
      <c r="AH12" s="49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P12" s="44"/>
      <c r="AQ12" s="50"/>
      <c r="AR12" s="49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40">
        <v>55230</v>
      </c>
      <c r="AZ12" s="40">
        <v>9030</v>
      </c>
      <c r="BA12" s="42">
        <v>0</v>
      </c>
    </row>
    <row r="13" spans="1:53" ht="16.5" customHeight="1">
      <c r="A13" s="63"/>
      <c r="B13" s="47" t="s">
        <v>13</v>
      </c>
      <c r="C13" s="49" t="s">
        <v>15</v>
      </c>
      <c r="D13" s="18" t="s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3"/>
      <c r="M13" s="47" t="s">
        <v>13</v>
      </c>
      <c r="N13" s="49" t="s">
        <v>15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V13" s="44"/>
      <c r="W13" s="47" t="s">
        <v>13</v>
      </c>
      <c r="X13" s="49" t="s">
        <v>15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F13" s="44"/>
      <c r="AG13" s="47" t="s">
        <v>13</v>
      </c>
      <c r="AH13" s="49" t="s">
        <v>15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P13" s="44"/>
      <c r="AQ13" s="47" t="s">
        <v>13</v>
      </c>
      <c r="AR13" s="49" t="s">
        <v>15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40">
        <v>0</v>
      </c>
      <c r="AZ13" s="40">
        <v>0</v>
      </c>
      <c r="BA13" s="42">
        <v>0</v>
      </c>
    </row>
    <row r="14" spans="1:53" ht="16.5" customHeight="1">
      <c r="A14" s="63"/>
      <c r="B14" s="47"/>
      <c r="C14" s="49"/>
      <c r="D14" s="18" t="s">
        <v>11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63"/>
      <c r="M14" s="47"/>
      <c r="N14" s="49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V14" s="44"/>
      <c r="W14" s="47"/>
      <c r="X14" s="49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F14" s="44"/>
      <c r="AG14" s="47"/>
      <c r="AH14" s="49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P14" s="44"/>
      <c r="AQ14" s="47"/>
      <c r="AR14" s="49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40">
        <v>0</v>
      </c>
      <c r="AZ14" s="40">
        <v>0</v>
      </c>
      <c r="BA14" s="42">
        <v>0</v>
      </c>
    </row>
    <row r="15" spans="1:53" ht="16.5" customHeight="1">
      <c r="A15" s="63"/>
      <c r="B15" s="47" t="s">
        <v>14</v>
      </c>
      <c r="C15" s="49" t="s">
        <v>16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63"/>
      <c r="M15" s="47" t="s">
        <v>14</v>
      </c>
      <c r="N15" s="49" t="s">
        <v>16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V15" s="44"/>
      <c r="W15" s="47" t="s">
        <v>14</v>
      </c>
      <c r="X15" s="49" t="s">
        <v>16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F15" s="44"/>
      <c r="AG15" s="47" t="s">
        <v>14</v>
      </c>
      <c r="AH15" s="49" t="s">
        <v>16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P15" s="44"/>
      <c r="AQ15" s="47" t="s">
        <v>14</v>
      </c>
      <c r="AR15" s="49" t="s">
        <v>16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40">
        <v>0</v>
      </c>
      <c r="AZ15" s="40">
        <v>0</v>
      </c>
      <c r="BA15" s="42">
        <v>0</v>
      </c>
    </row>
    <row r="16" spans="1:53" ht="16.5" customHeight="1">
      <c r="A16" s="68"/>
      <c r="B16" s="52"/>
      <c r="C16" s="53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68"/>
      <c r="M16" s="52"/>
      <c r="N16" s="53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V16" s="44"/>
      <c r="W16" s="52"/>
      <c r="X16" s="53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F16" s="44"/>
      <c r="AG16" s="52"/>
      <c r="AH16" s="53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P16" s="44"/>
      <c r="AQ16" s="52"/>
      <c r="AR16" s="53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40">
        <v>0</v>
      </c>
      <c r="AZ16" s="40">
        <v>0</v>
      </c>
      <c r="BA16" s="42">
        <v>0</v>
      </c>
    </row>
    <row r="17" spans="1:53" ht="16.5" customHeight="1">
      <c r="A17" s="62" t="s">
        <v>18</v>
      </c>
      <c r="B17" s="46" t="s">
        <v>12</v>
      </c>
      <c r="C17" s="48" t="s">
        <v>15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62" t="s">
        <v>18</v>
      </c>
      <c r="M17" s="46" t="s">
        <v>12</v>
      </c>
      <c r="N17" s="48" t="s">
        <v>15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V17" s="44" t="s">
        <v>18</v>
      </c>
      <c r="W17" s="46" t="s">
        <v>12</v>
      </c>
      <c r="X17" s="48" t="s">
        <v>15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F17" s="44" t="s">
        <v>18</v>
      </c>
      <c r="AG17" s="46" t="s">
        <v>12</v>
      </c>
      <c r="AH17" s="48" t="s">
        <v>15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P17" s="44" t="s">
        <v>18</v>
      </c>
      <c r="AQ17" s="46" t="s">
        <v>12</v>
      </c>
      <c r="AR17" s="48" t="s">
        <v>15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40">
        <v>0</v>
      </c>
      <c r="AZ17" s="40">
        <v>0</v>
      </c>
      <c r="BA17" s="42">
        <v>0</v>
      </c>
    </row>
    <row r="18" spans="1:53" ht="16.5" customHeight="1">
      <c r="A18" s="63"/>
      <c r="B18" s="47"/>
      <c r="C18" s="49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63"/>
      <c r="M18" s="47"/>
      <c r="N18" s="49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V18" s="44"/>
      <c r="W18" s="47"/>
      <c r="X18" s="49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F18" s="44"/>
      <c r="AG18" s="47"/>
      <c r="AH18" s="49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P18" s="44"/>
      <c r="AQ18" s="47"/>
      <c r="AR18" s="49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40">
        <v>0</v>
      </c>
      <c r="AZ18" s="40">
        <v>0</v>
      </c>
      <c r="BA18" s="42">
        <v>0</v>
      </c>
    </row>
    <row r="19" spans="1:53" ht="16.5" customHeight="1">
      <c r="A19" s="63"/>
      <c r="B19" s="50" t="s">
        <v>27</v>
      </c>
      <c r="C19" s="49" t="s">
        <v>6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63"/>
      <c r="M19" s="50" t="s">
        <v>28</v>
      </c>
      <c r="N19" s="49" t="s">
        <v>6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V19" s="44"/>
      <c r="W19" s="50" t="s">
        <v>28</v>
      </c>
      <c r="X19" s="49" t="s">
        <v>6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F19" s="44"/>
      <c r="AG19" s="50" t="s">
        <v>28</v>
      </c>
      <c r="AH19" s="49" t="s">
        <v>6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P19" s="44"/>
      <c r="AQ19" s="50" t="s">
        <v>28</v>
      </c>
      <c r="AR19" s="49" t="s">
        <v>6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40">
        <v>0</v>
      </c>
      <c r="AZ19" s="40">
        <v>0</v>
      </c>
      <c r="BA19" s="42">
        <v>0</v>
      </c>
    </row>
    <row r="20" spans="1:53" ht="16.5" customHeight="1">
      <c r="A20" s="63"/>
      <c r="B20" s="50"/>
      <c r="C20" s="49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63"/>
      <c r="M20" s="50"/>
      <c r="N20" s="49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V20" s="44"/>
      <c r="W20" s="50"/>
      <c r="X20" s="49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F20" s="44"/>
      <c r="AG20" s="50"/>
      <c r="AH20" s="49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P20" s="44"/>
      <c r="AQ20" s="50"/>
      <c r="AR20" s="49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40">
        <v>0</v>
      </c>
      <c r="AZ20" s="40">
        <v>0</v>
      </c>
      <c r="BA20" s="42">
        <v>0</v>
      </c>
    </row>
    <row r="21" spans="1:53" ht="16.5" customHeight="1">
      <c r="A21" s="63"/>
      <c r="B21" s="50" t="s">
        <v>27</v>
      </c>
      <c r="C21" s="49" t="s">
        <v>5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63"/>
      <c r="M21" s="50" t="s">
        <v>28</v>
      </c>
      <c r="N21" s="49" t="s">
        <v>5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V21" s="44"/>
      <c r="W21" s="50" t="s">
        <v>28</v>
      </c>
      <c r="X21" s="49" t="s">
        <v>5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F21" s="44"/>
      <c r="AG21" s="50" t="s">
        <v>28</v>
      </c>
      <c r="AH21" s="49" t="s">
        <v>5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P21" s="44"/>
      <c r="AQ21" s="50" t="s">
        <v>28</v>
      </c>
      <c r="AR21" s="49" t="s">
        <v>5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40">
        <v>0</v>
      </c>
      <c r="AZ21" s="40">
        <v>0</v>
      </c>
      <c r="BA21" s="42">
        <v>0</v>
      </c>
    </row>
    <row r="22" spans="1:53" ht="16.5" customHeight="1">
      <c r="A22" s="63"/>
      <c r="B22" s="50"/>
      <c r="C22" s="49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3"/>
      <c r="M22" s="50"/>
      <c r="N22" s="49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V22" s="44"/>
      <c r="W22" s="50"/>
      <c r="X22" s="49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F22" s="44"/>
      <c r="AG22" s="50"/>
      <c r="AH22" s="49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P22" s="44"/>
      <c r="AQ22" s="50"/>
      <c r="AR22" s="49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40">
        <v>0</v>
      </c>
      <c r="AZ22" s="40">
        <v>0</v>
      </c>
      <c r="BA22" s="42">
        <v>0</v>
      </c>
    </row>
    <row r="23" spans="1:53" ht="16.5" customHeight="1">
      <c r="A23" s="63"/>
      <c r="B23" s="50" t="s">
        <v>27</v>
      </c>
      <c r="C23" s="49" t="s">
        <v>8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3"/>
      <c r="M23" s="50" t="s">
        <v>28</v>
      </c>
      <c r="N23" s="49" t="s">
        <v>8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V23" s="44"/>
      <c r="W23" s="50" t="s">
        <v>28</v>
      </c>
      <c r="X23" s="49" t="s">
        <v>8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F23" s="44"/>
      <c r="AG23" s="50" t="s">
        <v>28</v>
      </c>
      <c r="AH23" s="49" t="s">
        <v>8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P23" s="44"/>
      <c r="AQ23" s="50" t="s">
        <v>28</v>
      </c>
      <c r="AR23" s="49" t="s">
        <v>8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40">
        <v>0</v>
      </c>
      <c r="AZ23" s="40">
        <v>0</v>
      </c>
      <c r="BA23" s="42">
        <v>0</v>
      </c>
    </row>
    <row r="24" spans="1:53" ht="16.5" customHeight="1">
      <c r="A24" s="63"/>
      <c r="B24" s="50"/>
      <c r="C24" s="49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63"/>
      <c r="M24" s="50"/>
      <c r="N24" s="49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V24" s="44"/>
      <c r="W24" s="50"/>
      <c r="X24" s="49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F24" s="44"/>
      <c r="AG24" s="50"/>
      <c r="AH24" s="49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P24" s="44"/>
      <c r="AQ24" s="50"/>
      <c r="AR24" s="49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40">
        <v>0</v>
      </c>
      <c r="AZ24" s="40">
        <v>0</v>
      </c>
      <c r="BA24" s="42">
        <v>0</v>
      </c>
    </row>
    <row r="25" spans="1:53" ht="16.5" customHeight="1">
      <c r="A25" s="63"/>
      <c r="B25" s="47" t="s">
        <v>19</v>
      </c>
      <c r="C25" s="49" t="s">
        <v>6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63"/>
      <c r="M25" s="47" t="s">
        <v>19</v>
      </c>
      <c r="N25" s="49" t="s">
        <v>6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V25" s="44"/>
      <c r="W25" s="47" t="s">
        <v>19</v>
      </c>
      <c r="X25" s="49" t="s">
        <v>6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F25" s="44"/>
      <c r="AG25" s="47" t="s">
        <v>19</v>
      </c>
      <c r="AH25" s="49" t="s">
        <v>6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P25" s="44"/>
      <c r="AQ25" s="47" t="s">
        <v>19</v>
      </c>
      <c r="AR25" s="49" t="s">
        <v>6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40">
        <v>0</v>
      </c>
      <c r="AZ25" s="40">
        <v>0</v>
      </c>
      <c r="BA25" s="42">
        <v>0</v>
      </c>
    </row>
    <row r="26" spans="1:53" ht="16.5" customHeight="1">
      <c r="A26" s="63"/>
      <c r="B26" s="47"/>
      <c r="C26" s="49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63"/>
      <c r="M26" s="47"/>
      <c r="N26" s="49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V26" s="44"/>
      <c r="W26" s="47"/>
      <c r="X26" s="49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F26" s="44"/>
      <c r="AG26" s="47"/>
      <c r="AH26" s="49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P26" s="44"/>
      <c r="AQ26" s="47"/>
      <c r="AR26" s="49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40">
        <v>0</v>
      </c>
      <c r="AZ26" s="40">
        <v>0</v>
      </c>
      <c r="BA26" s="42">
        <v>0</v>
      </c>
    </row>
    <row r="27" spans="1:53" ht="16.5" customHeight="1">
      <c r="A27" s="63"/>
      <c r="B27" s="47" t="s">
        <v>20</v>
      </c>
      <c r="C27" s="49" t="s">
        <v>21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63"/>
      <c r="M27" s="47" t="s">
        <v>20</v>
      </c>
      <c r="N27" s="49" t="s">
        <v>21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V27" s="44"/>
      <c r="W27" s="47" t="s">
        <v>20</v>
      </c>
      <c r="X27" s="49" t="s">
        <v>21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F27" s="44"/>
      <c r="AG27" s="47" t="s">
        <v>20</v>
      </c>
      <c r="AH27" s="49" t="s">
        <v>21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P27" s="44"/>
      <c r="AQ27" s="47" t="s">
        <v>20</v>
      </c>
      <c r="AR27" s="49" t="s">
        <v>21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40">
        <v>0</v>
      </c>
      <c r="AZ27" s="40">
        <v>0</v>
      </c>
      <c r="BA27" s="42">
        <v>0</v>
      </c>
    </row>
    <row r="28" spans="1:53" ht="16.5" customHeight="1">
      <c r="A28" s="68"/>
      <c r="B28" s="52"/>
      <c r="C28" s="53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68"/>
      <c r="M28" s="52"/>
      <c r="N28" s="53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V28" s="44"/>
      <c r="W28" s="52"/>
      <c r="X28" s="53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F28" s="44"/>
      <c r="AG28" s="52"/>
      <c r="AH28" s="53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P28" s="44"/>
      <c r="AQ28" s="52"/>
      <c r="AR28" s="53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40">
        <v>0</v>
      </c>
      <c r="AZ28" s="40">
        <v>0</v>
      </c>
      <c r="BA28" s="42">
        <v>0</v>
      </c>
    </row>
    <row r="29" spans="1:53" ht="16.5" customHeight="1">
      <c r="A29" s="62" t="s">
        <v>7</v>
      </c>
      <c r="B29" s="46" t="s">
        <v>12</v>
      </c>
      <c r="C29" s="48" t="s">
        <v>15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2" t="s">
        <v>7</v>
      </c>
      <c r="M29" s="46" t="s">
        <v>12</v>
      </c>
      <c r="N29" s="48" t="s">
        <v>15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V29" s="44" t="s">
        <v>7</v>
      </c>
      <c r="W29" s="46" t="s">
        <v>12</v>
      </c>
      <c r="X29" s="48" t="s">
        <v>15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F29" s="44" t="s">
        <v>7</v>
      </c>
      <c r="AG29" s="46" t="s">
        <v>12</v>
      </c>
      <c r="AH29" s="48" t="s">
        <v>15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P29" s="44" t="s">
        <v>7</v>
      </c>
      <c r="AQ29" s="46" t="s">
        <v>12</v>
      </c>
      <c r="AR29" s="48" t="s">
        <v>15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40">
        <v>0</v>
      </c>
      <c r="AZ29" s="40">
        <v>0</v>
      </c>
      <c r="BA29" s="42">
        <v>0</v>
      </c>
    </row>
    <row r="30" spans="1:53" ht="16.5" customHeight="1">
      <c r="A30" s="63"/>
      <c r="B30" s="47"/>
      <c r="C30" s="49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3"/>
      <c r="M30" s="47"/>
      <c r="N30" s="49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V30" s="44"/>
      <c r="W30" s="47"/>
      <c r="X30" s="49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F30" s="44"/>
      <c r="AG30" s="47"/>
      <c r="AH30" s="49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P30" s="44"/>
      <c r="AQ30" s="47"/>
      <c r="AR30" s="49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40">
        <v>0</v>
      </c>
      <c r="AZ30" s="40">
        <v>0</v>
      </c>
      <c r="BA30" s="42">
        <v>0</v>
      </c>
    </row>
    <row r="31" spans="1:53" ht="16.5" customHeight="1">
      <c r="A31" s="63"/>
      <c r="B31" s="50" t="s">
        <v>27</v>
      </c>
      <c r="C31" s="49" t="s">
        <v>6</v>
      </c>
      <c r="D31" s="18" t="s">
        <v>0</v>
      </c>
      <c r="E31" s="29">
        <v>185</v>
      </c>
      <c r="F31" s="29">
        <v>57</v>
      </c>
      <c r="G31" s="29">
        <v>269</v>
      </c>
      <c r="H31" s="29">
        <v>0</v>
      </c>
      <c r="I31" s="29">
        <v>0</v>
      </c>
      <c r="J31" s="29">
        <v>0</v>
      </c>
      <c r="K31" s="29">
        <v>4892</v>
      </c>
      <c r="L31" s="63"/>
      <c r="M31" s="50" t="s">
        <v>28</v>
      </c>
      <c r="N31" s="49" t="s">
        <v>6</v>
      </c>
      <c r="O31" s="18" t="s">
        <v>0</v>
      </c>
      <c r="P31" s="16">
        <v>104</v>
      </c>
      <c r="Q31" s="16">
        <v>185</v>
      </c>
      <c r="R31" s="16">
        <v>57</v>
      </c>
      <c r="S31" s="16">
        <v>269</v>
      </c>
      <c r="T31" s="16" t="s">
        <v>29</v>
      </c>
      <c r="V31" s="44"/>
      <c r="W31" s="50" t="s">
        <v>28</v>
      </c>
      <c r="X31" s="49" t="s">
        <v>6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F31" s="44"/>
      <c r="AG31" s="50" t="s">
        <v>28</v>
      </c>
      <c r="AH31" s="49" t="s">
        <v>6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P31" s="44"/>
      <c r="AQ31" s="50" t="s">
        <v>28</v>
      </c>
      <c r="AR31" s="49" t="s">
        <v>6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40">
        <v>44</v>
      </c>
      <c r="AZ31" s="40">
        <v>2352</v>
      </c>
      <c r="BA31" s="42">
        <v>44</v>
      </c>
    </row>
    <row r="32" spans="1:53" ht="16.5" customHeight="1">
      <c r="A32" s="63"/>
      <c r="B32" s="50"/>
      <c r="C32" s="49"/>
      <c r="D32" s="18" t="s">
        <v>11</v>
      </c>
      <c r="E32" s="29">
        <v>273</v>
      </c>
      <c r="F32" s="29">
        <v>1691</v>
      </c>
      <c r="G32" s="29">
        <v>5229</v>
      </c>
      <c r="H32" s="29">
        <v>0</v>
      </c>
      <c r="I32" s="29">
        <v>0</v>
      </c>
      <c r="J32" s="29">
        <v>0</v>
      </c>
      <c r="K32" s="29">
        <v>4483</v>
      </c>
      <c r="L32" s="63"/>
      <c r="M32" s="50"/>
      <c r="N32" s="49"/>
      <c r="O32" s="18" t="s">
        <v>11</v>
      </c>
      <c r="P32" s="16">
        <v>1997</v>
      </c>
      <c r="Q32" s="16">
        <v>273</v>
      </c>
      <c r="R32" s="16">
        <v>1691</v>
      </c>
      <c r="S32" s="16">
        <v>5229</v>
      </c>
      <c r="T32" s="16" t="s">
        <v>30</v>
      </c>
      <c r="V32" s="44"/>
      <c r="W32" s="50"/>
      <c r="X32" s="49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F32" s="44"/>
      <c r="AG32" s="50"/>
      <c r="AH32" s="49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P32" s="44"/>
      <c r="AQ32" s="50"/>
      <c r="AR32" s="49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40">
        <v>992</v>
      </c>
      <c r="AZ32" s="40">
        <v>1175</v>
      </c>
      <c r="BA32" s="42">
        <v>1160</v>
      </c>
    </row>
    <row r="33" spans="1:53" ht="16.5" customHeight="1">
      <c r="A33" s="63"/>
      <c r="B33" s="50" t="s">
        <v>27</v>
      </c>
      <c r="C33" s="49" t="s">
        <v>5</v>
      </c>
      <c r="D33" s="18" t="s">
        <v>0</v>
      </c>
      <c r="E33" s="29">
        <v>1058</v>
      </c>
      <c r="F33" s="29">
        <v>930</v>
      </c>
      <c r="G33" s="29">
        <v>727</v>
      </c>
      <c r="H33" s="29">
        <v>484</v>
      </c>
      <c r="I33" s="29">
        <v>100</v>
      </c>
      <c r="J33" s="29">
        <v>127</v>
      </c>
      <c r="K33" s="29">
        <v>133</v>
      </c>
      <c r="L33" s="63"/>
      <c r="M33" s="50" t="s">
        <v>28</v>
      </c>
      <c r="N33" s="49" t="s">
        <v>5</v>
      </c>
      <c r="O33" s="18" t="s">
        <v>0</v>
      </c>
      <c r="P33" s="16">
        <v>276</v>
      </c>
      <c r="Q33" s="16">
        <v>415</v>
      </c>
      <c r="R33" s="16">
        <v>377</v>
      </c>
      <c r="S33" s="16">
        <v>206</v>
      </c>
      <c r="T33" s="16">
        <v>484</v>
      </c>
      <c r="V33" s="44"/>
      <c r="W33" s="50" t="s">
        <v>28</v>
      </c>
      <c r="X33" s="49" t="s">
        <v>5</v>
      </c>
      <c r="Y33" s="18" t="s">
        <v>0</v>
      </c>
      <c r="Z33" s="12">
        <v>502</v>
      </c>
      <c r="AA33" s="12">
        <v>643</v>
      </c>
      <c r="AB33" s="12">
        <v>553</v>
      </c>
      <c r="AC33" s="12">
        <v>521</v>
      </c>
      <c r="AD33" s="12" t="s">
        <v>29</v>
      </c>
      <c r="AF33" s="44"/>
      <c r="AG33" s="50" t="s">
        <v>28</v>
      </c>
      <c r="AH33" s="49" t="s">
        <v>5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P33" s="44"/>
      <c r="AQ33" s="50" t="s">
        <v>28</v>
      </c>
      <c r="AR33" s="49" t="s">
        <v>5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40">
        <v>20</v>
      </c>
      <c r="AZ33" s="40">
        <v>125</v>
      </c>
      <c r="BA33" s="42">
        <v>388</v>
      </c>
    </row>
    <row r="34" spans="1:53" ht="16.5" customHeight="1">
      <c r="A34" s="63"/>
      <c r="B34" s="50"/>
      <c r="C34" s="49"/>
      <c r="D34" s="18" t="s">
        <v>11</v>
      </c>
      <c r="E34" s="29">
        <v>27103</v>
      </c>
      <c r="F34" s="29">
        <v>25974</v>
      </c>
      <c r="G34" s="29">
        <v>21183</v>
      </c>
      <c r="H34" s="29">
        <v>11781</v>
      </c>
      <c r="I34" s="29">
        <v>4935</v>
      </c>
      <c r="J34" s="29">
        <v>4819</v>
      </c>
      <c r="K34" s="29">
        <v>4305</v>
      </c>
      <c r="L34" s="63"/>
      <c r="M34" s="50"/>
      <c r="N34" s="49"/>
      <c r="O34" s="18" t="s">
        <v>11</v>
      </c>
      <c r="P34" s="16">
        <v>3990</v>
      </c>
      <c r="Q34" s="16">
        <v>5614</v>
      </c>
      <c r="R34" s="16">
        <v>4484</v>
      </c>
      <c r="S34" s="16">
        <v>3602</v>
      </c>
      <c r="T34" s="16">
        <v>11781</v>
      </c>
      <c r="V34" s="44"/>
      <c r="W34" s="50"/>
      <c r="X34" s="49"/>
      <c r="Y34" s="18" t="s">
        <v>11</v>
      </c>
      <c r="Z34" s="12">
        <v>21490</v>
      </c>
      <c r="AA34" s="12">
        <v>21489</v>
      </c>
      <c r="AB34" s="12">
        <v>21490</v>
      </c>
      <c r="AC34" s="12">
        <v>17581</v>
      </c>
      <c r="AD34" s="12" t="s">
        <v>30</v>
      </c>
      <c r="AF34" s="44"/>
      <c r="AG34" s="50"/>
      <c r="AH34" s="49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P34" s="44"/>
      <c r="AQ34" s="50"/>
      <c r="AR34" s="49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40">
        <v>305</v>
      </c>
      <c r="AZ34" s="40">
        <v>5009</v>
      </c>
      <c r="BA34" s="42">
        <v>13996</v>
      </c>
    </row>
    <row r="35" spans="1:53" ht="16.5" customHeight="1">
      <c r="A35" s="63"/>
      <c r="B35" s="50" t="s">
        <v>27</v>
      </c>
      <c r="C35" s="49" t="s">
        <v>8</v>
      </c>
      <c r="D35" s="18" t="s">
        <v>0</v>
      </c>
      <c r="E35" s="29">
        <v>0</v>
      </c>
      <c r="F35" s="29">
        <v>0</v>
      </c>
      <c r="G35" s="29">
        <v>0</v>
      </c>
      <c r="H35" s="29">
        <v>10</v>
      </c>
      <c r="I35" s="29">
        <v>4412</v>
      </c>
      <c r="J35" s="29">
        <v>4799</v>
      </c>
      <c r="K35" s="29">
        <v>1152</v>
      </c>
      <c r="L35" s="63"/>
      <c r="M35" s="50" t="s">
        <v>28</v>
      </c>
      <c r="N35" s="49" t="s">
        <v>8</v>
      </c>
      <c r="O35" s="18" t="s">
        <v>0</v>
      </c>
      <c r="P35" s="16">
        <v>25</v>
      </c>
      <c r="Q35" s="16" t="s">
        <v>29</v>
      </c>
      <c r="R35" s="16" t="s">
        <v>29</v>
      </c>
      <c r="S35" s="16" t="s">
        <v>29</v>
      </c>
      <c r="T35" s="16">
        <v>10</v>
      </c>
      <c r="V35" s="44"/>
      <c r="W35" s="50" t="s">
        <v>28</v>
      </c>
      <c r="X35" s="49" t="s">
        <v>8</v>
      </c>
      <c r="Y35" s="18" t="s">
        <v>0</v>
      </c>
      <c r="Z35" s="12" t="s">
        <v>29</v>
      </c>
      <c r="AA35" s="12" t="s">
        <v>29</v>
      </c>
      <c r="AB35" s="12" t="s">
        <v>29</v>
      </c>
      <c r="AC35" s="12" t="s">
        <v>29</v>
      </c>
      <c r="AD35" s="12" t="s">
        <v>29</v>
      </c>
      <c r="AF35" s="44"/>
      <c r="AG35" s="50" t="s">
        <v>28</v>
      </c>
      <c r="AH35" s="49" t="s">
        <v>8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P35" s="44"/>
      <c r="AQ35" s="50" t="s">
        <v>28</v>
      </c>
      <c r="AR35" s="49" t="s">
        <v>8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40">
        <v>0</v>
      </c>
      <c r="AZ35" s="40">
        <v>9773</v>
      </c>
      <c r="BA35" s="42">
        <v>0</v>
      </c>
    </row>
    <row r="36" spans="1:53" ht="16.5" customHeight="1" thickBot="1">
      <c r="A36" s="64"/>
      <c r="B36" s="51"/>
      <c r="C36" s="54"/>
      <c r="D36" s="22" t="s">
        <v>11</v>
      </c>
      <c r="E36" s="32">
        <v>0</v>
      </c>
      <c r="F36" s="32">
        <v>0</v>
      </c>
      <c r="G36" s="32">
        <v>0</v>
      </c>
      <c r="H36" s="32">
        <v>472</v>
      </c>
      <c r="I36" s="32">
        <v>5009</v>
      </c>
      <c r="J36" s="32">
        <v>19997</v>
      </c>
      <c r="K36" s="32">
        <v>2032</v>
      </c>
      <c r="L36" s="64"/>
      <c r="M36" s="51"/>
      <c r="N36" s="54"/>
      <c r="O36" s="22" t="s">
        <v>11</v>
      </c>
      <c r="P36" s="24">
        <v>494</v>
      </c>
      <c r="Q36" s="24" t="s">
        <v>30</v>
      </c>
      <c r="R36" s="24" t="s">
        <v>30</v>
      </c>
      <c r="S36" s="24" t="s">
        <v>30</v>
      </c>
      <c r="T36" s="24">
        <v>472</v>
      </c>
      <c r="V36" s="45"/>
      <c r="W36" s="51"/>
      <c r="X36" s="54"/>
      <c r="Y36" s="22" t="s">
        <v>11</v>
      </c>
      <c r="Z36" s="23" t="s">
        <v>30</v>
      </c>
      <c r="AA36" s="23" t="s">
        <v>30</v>
      </c>
      <c r="AB36" s="23" t="s">
        <v>30</v>
      </c>
      <c r="AC36" s="23" t="s">
        <v>30</v>
      </c>
      <c r="AD36" s="23" t="s">
        <v>30</v>
      </c>
      <c r="AF36" s="45"/>
      <c r="AG36" s="51"/>
      <c r="AH36" s="54"/>
      <c r="AI36" s="22" t="s">
        <v>11</v>
      </c>
      <c r="AJ36" s="25" t="s">
        <v>30</v>
      </c>
      <c r="AK36" s="25" t="s">
        <v>30</v>
      </c>
      <c r="AL36" s="25" t="s">
        <v>30</v>
      </c>
      <c r="AM36" s="25" t="s">
        <v>30</v>
      </c>
      <c r="AN36" s="25" t="s">
        <v>30</v>
      </c>
      <c r="AP36" s="45"/>
      <c r="AQ36" s="51"/>
      <c r="AR36" s="54"/>
      <c r="AS36" s="22" t="s">
        <v>11</v>
      </c>
      <c r="AT36" s="26" t="s">
        <v>30</v>
      </c>
      <c r="AU36" s="26" t="s">
        <v>30</v>
      </c>
      <c r="AV36" s="26" t="s">
        <v>30</v>
      </c>
      <c r="AW36" s="26" t="s">
        <v>30</v>
      </c>
      <c r="AX36" s="26" t="s">
        <v>30</v>
      </c>
      <c r="AY36" s="41">
        <v>0</v>
      </c>
      <c r="AZ36" s="41">
        <v>5248</v>
      </c>
      <c r="BA36" s="43">
        <v>0</v>
      </c>
    </row>
    <row r="37" spans="1:53">
      <c r="A37" s="9" t="s">
        <v>25</v>
      </c>
      <c r="L37" s="9" t="s">
        <v>25</v>
      </c>
      <c r="M37" s="9"/>
      <c r="V37" s="9" t="s">
        <v>25</v>
      </c>
      <c r="W37" s="9"/>
      <c r="AF37" s="9" t="s">
        <v>25</v>
      </c>
      <c r="AG37" s="9"/>
      <c r="AP37" s="9" t="s">
        <v>25</v>
      </c>
      <c r="AQ37" s="9"/>
    </row>
  </sheetData>
  <mergeCells count="189">
    <mergeCell ref="B25:B26"/>
    <mergeCell ref="C23:C24"/>
    <mergeCell ref="A3:C4"/>
    <mergeCell ref="B33:B34"/>
    <mergeCell ref="C33:C34"/>
    <mergeCell ref="B35:B36"/>
    <mergeCell ref="C35:C36"/>
    <mergeCell ref="B29:B30"/>
    <mergeCell ref="C29:C30"/>
    <mergeCell ref="B31:B32"/>
    <mergeCell ref="C31:C32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3:B24"/>
    <mergeCell ref="B11:B12"/>
    <mergeCell ref="C11:C12"/>
    <mergeCell ref="B13:B14"/>
    <mergeCell ref="C13:C14"/>
    <mergeCell ref="B15:B16"/>
    <mergeCell ref="C15:C16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L3:L4"/>
    <mergeCell ref="M5:M6"/>
    <mergeCell ref="M15:M16"/>
    <mergeCell ref="N5:N6"/>
    <mergeCell ref="N7:N8"/>
    <mergeCell ref="N9:N10"/>
    <mergeCell ref="N11:N12"/>
    <mergeCell ref="N13:N14"/>
    <mergeCell ref="N15:N16"/>
    <mergeCell ref="M7:M8"/>
    <mergeCell ref="M21:M22"/>
    <mergeCell ref="N21:N22"/>
    <mergeCell ref="M23:M24"/>
    <mergeCell ref="N23:N24"/>
    <mergeCell ref="M9:M10"/>
    <mergeCell ref="M11:M12"/>
    <mergeCell ref="M13:M14"/>
    <mergeCell ref="N17:N18"/>
    <mergeCell ref="M25:M26"/>
    <mergeCell ref="N25:N26"/>
    <mergeCell ref="M27:M28"/>
    <mergeCell ref="N27:N28"/>
    <mergeCell ref="L5:L16"/>
    <mergeCell ref="M3:N4"/>
    <mergeCell ref="L17:L28"/>
    <mergeCell ref="M17:M18"/>
    <mergeCell ref="M19:M20"/>
    <mergeCell ref="N19:N20"/>
    <mergeCell ref="M33:M34"/>
    <mergeCell ref="N33:N34"/>
    <mergeCell ref="M35:M36"/>
    <mergeCell ref="N35:N36"/>
    <mergeCell ref="M29:M30"/>
    <mergeCell ref="N29:N30"/>
    <mergeCell ref="M31:M32"/>
    <mergeCell ref="N31:N32"/>
    <mergeCell ref="L29:L36"/>
    <mergeCell ref="L2:N2"/>
    <mergeCell ref="V2:X2"/>
    <mergeCell ref="V3:V4"/>
    <mergeCell ref="W3:X4"/>
    <mergeCell ref="V5:V16"/>
    <mergeCell ref="W5:W6"/>
    <mergeCell ref="X5:X6"/>
    <mergeCell ref="W7:W8"/>
    <mergeCell ref="X7:X8"/>
    <mergeCell ref="W13:W14"/>
    <mergeCell ref="X13:X14"/>
    <mergeCell ref="W15:W16"/>
    <mergeCell ref="X15:X16"/>
    <mergeCell ref="W9:W10"/>
    <mergeCell ref="X9:X10"/>
    <mergeCell ref="W11:W12"/>
    <mergeCell ref="X11:X12"/>
    <mergeCell ref="V17:V28"/>
    <mergeCell ref="W17:W18"/>
    <mergeCell ref="X17:X18"/>
    <mergeCell ref="W19:W20"/>
    <mergeCell ref="X19:X20"/>
    <mergeCell ref="W21:W22"/>
    <mergeCell ref="X21:X22"/>
    <mergeCell ref="W23:W24"/>
    <mergeCell ref="X23:X24"/>
    <mergeCell ref="W25:W26"/>
    <mergeCell ref="X25:X26"/>
    <mergeCell ref="W27:W28"/>
    <mergeCell ref="X27:X28"/>
    <mergeCell ref="V29:V36"/>
    <mergeCell ref="W29:W30"/>
    <mergeCell ref="X29:X30"/>
    <mergeCell ref="W31:W32"/>
    <mergeCell ref="X31:X32"/>
    <mergeCell ref="W33:W34"/>
    <mergeCell ref="X33:X34"/>
    <mergeCell ref="W35:W36"/>
    <mergeCell ref="X35:X36"/>
    <mergeCell ref="AF2:AH2"/>
    <mergeCell ref="AF3:AF4"/>
    <mergeCell ref="AG3:AH4"/>
    <mergeCell ref="AF5:AF16"/>
    <mergeCell ref="AG5:AG6"/>
    <mergeCell ref="AH5:AH6"/>
    <mergeCell ref="AG7:AG8"/>
    <mergeCell ref="AH7:AH8"/>
    <mergeCell ref="AH13:AH14"/>
    <mergeCell ref="AG15:AG16"/>
    <mergeCell ref="AH15:AH16"/>
    <mergeCell ref="AG9:AG10"/>
    <mergeCell ref="AH9:AH10"/>
    <mergeCell ref="AG11:AG12"/>
    <mergeCell ref="AH11:AH12"/>
    <mergeCell ref="AF17:AF28"/>
    <mergeCell ref="AG17:AG18"/>
    <mergeCell ref="AH17:AH18"/>
    <mergeCell ref="AG19:AG20"/>
    <mergeCell ref="AH19:AH20"/>
    <mergeCell ref="AG21:AG22"/>
    <mergeCell ref="AH21:AH22"/>
    <mergeCell ref="AG23:AG24"/>
    <mergeCell ref="AH23:AH24"/>
    <mergeCell ref="AG25:AG26"/>
    <mergeCell ref="AF29:AF36"/>
    <mergeCell ref="AG29:AG30"/>
    <mergeCell ref="AH29:AH30"/>
    <mergeCell ref="AG31:AG32"/>
    <mergeCell ref="AH31:AH32"/>
    <mergeCell ref="AG33:AG34"/>
    <mergeCell ref="AH33:AH34"/>
    <mergeCell ref="AP2:AR2"/>
    <mergeCell ref="AP3:AP4"/>
    <mergeCell ref="AQ3:AR4"/>
    <mergeCell ref="AP5:AP16"/>
    <mergeCell ref="AQ5:AQ6"/>
    <mergeCell ref="AR5:AR6"/>
    <mergeCell ref="AQ7:AQ8"/>
    <mergeCell ref="AR7:AR8"/>
    <mergeCell ref="AQ9:AQ10"/>
    <mergeCell ref="AR9:AR10"/>
    <mergeCell ref="AQ11:AQ12"/>
    <mergeCell ref="AR11:AR12"/>
    <mergeCell ref="AG35:AG36"/>
    <mergeCell ref="AH35:AH36"/>
    <mergeCell ref="AH25:AH26"/>
    <mergeCell ref="AG27:AG28"/>
    <mergeCell ref="AH27:AH28"/>
    <mergeCell ref="AG13:AG14"/>
    <mergeCell ref="AQ25:AQ26"/>
    <mergeCell ref="AQ13:AQ14"/>
    <mergeCell ref="AR13:AR14"/>
    <mergeCell ref="AQ15:AQ16"/>
    <mergeCell ref="AR15:AR16"/>
    <mergeCell ref="AR25:AR26"/>
    <mergeCell ref="AR35:AR36"/>
    <mergeCell ref="AP17:AP28"/>
    <mergeCell ref="AQ17:AQ18"/>
    <mergeCell ref="AR17:AR18"/>
    <mergeCell ref="AQ19:AQ20"/>
    <mergeCell ref="AR19:AR20"/>
    <mergeCell ref="AQ21:AQ22"/>
    <mergeCell ref="AR21:AR22"/>
    <mergeCell ref="AQ23:AQ24"/>
    <mergeCell ref="AR23:AR24"/>
    <mergeCell ref="AQ27:AQ28"/>
    <mergeCell ref="AR27:AR28"/>
    <mergeCell ref="AP29:AP36"/>
    <mergeCell ref="AQ29:AQ30"/>
    <mergeCell ref="AR29:AR30"/>
    <mergeCell ref="AQ31:AQ32"/>
    <mergeCell ref="AR31:AR32"/>
    <mergeCell ref="AQ33:AQ34"/>
    <mergeCell ref="AR33:AR34"/>
    <mergeCell ref="AQ35:AQ36"/>
  </mergeCells>
  <phoneticPr fontId="2"/>
  <pageMargins left="0.66" right="0.65" top="1" bottom="1" header="0.51200000000000001" footer="0.5120000000000000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2012-07-11T23:59:02Z</cp:lastPrinted>
  <dcterms:created xsi:type="dcterms:W3CDTF">1997-01-08T22:48:59Z</dcterms:created>
  <dcterms:modified xsi:type="dcterms:W3CDTF">2023-04-17T01:17:26Z</dcterms:modified>
</cp:coreProperties>
</file>