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E933359-5B1B-41A6-BE99-E7BE10BD39F8}" xr6:coauthVersionLast="36" xr6:coauthVersionMax="36" xr10:uidLastSave="{00000000-0000-0000-0000-000000000000}"/>
  <bookViews>
    <workbookView xWindow="0" yWindow="0" windowWidth="13305" windowHeight="13380" tabRatio="910" firstSheet="1" activeTab="1"/>
  </bookViews>
  <sheets>
    <sheet name="19-12.13.14.15" sheetId="45" r:id="rId1"/>
    <sheet name="19-14" sheetId="37" r:id="rId2"/>
  </sheets>
  <definedNames>
    <definedName name="_xlnm.Print_Area" localSheetId="1">'19-14'!$A$1:$K$16</definedName>
  </definedNames>
  <calcPr calcId="191029"/>
</workbook>
</file>

<file path=xl/calcChain.xml><?xml version="1.0" encoding="utf-8"?>
<calcChain xmlns="http://schemas.openxmlformats.org/spreadsheetml/2006/main">
  <c r="C9" i="37" l="1"/>
  <c r="C10" i="37"/>
  <c r="B9" i="37"/>
  <c r="B10" i="37"/>
  <c r="C8" i="37"/>
  <c r="B8" i="37"/>
  <c r="F7" i="37"/>
  <c r="G7" i="37"/>
  <c r="H7" i="37"/>
  <c r="I7" i="37"/>
  <c r="J7" i="37"/>
  <c r="B7" i="37"/>
  <c r="K7" i="37"/>
  <c r="E7" i="37"/>
  <c r="D7" i="37"/>
  <c r="C7" i="37"/>
  <c r="K6" i="37"/>
  <c r="J6" i="37"/>
  <c r="I6" i="37"/>
  <c r="H6" i="37"/>
  <c r="G6" i="37"/>
  <c r="F6" i="37"/>
  <c r="E6" i="37"/>
  <c r="D6" i="37"/>
  <c r="C6" i="37"/>
  <c r="B6" i="37"/>
  <c r="K5" i="37"/>
  <c r="J5" i="37"/>
  <c r="B5" i="37" s="1"/>
  <c r="I5" i="37"/>
  <c r="H5" i="37"/>
  <c r="G5" i="37"/>
  <c r="F5" i="37"/>
  <c r="E5" i="37"/>
  <c r="D5" i="37"/>
  <c r="C5" i="37"/>
  <c r="K4" i="37"/>
  <c r="J4" i="37"/>
  <c r="I4" i="37"/>
  <c r="H4" i="37"/>
  <c r="G4" i="37"/>
  <c r="F4" i="37"/>
  <c r="E4" i="37"/>
  <c r="D4" i="37"/>
  <c r="C4" i="37"/>
  <c r="B4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<sst xmlns="http://schemas.openxmlformats.org/spreadsheetml/2006/main" count="53" uniqueCount="19">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</sst>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9"/>
      <color indexed="8"/>
      <name val="明朝"/>
      <family val="1"/>
      <charset val="128"/>
    </font>
    <font>
      <sz val="11"/>
      <color indexed="8"/>
      <name val="明朝"/>
      <family val="1"/>
      <charset val="128"/>
    </font>
    <font>
      <sz val="10"/>
      <color theme="1"/>
      <name val="明朝"/>
      <family val="1"/>
      <charset val="128"/>
    </font>
    <font>
      <sz val="9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317" name="Picture 1">
              <a:extLst>
                <a:ext uri="{FF2B5EF4-FFF2-40B4-BE49-F238E27FC236}">
                  <a16:creationId xmlns:a16="http://schemas.microsoft.com/office/drawing/2014/main" id="{DEB1D8E2-CE4F-4A70-AD49-52938D668DF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318" name="Picture 2">
              <a:extLst>
                <a:ext uri="{FF2B5EF4-FFF2-40B4-BE49-F238E27FC236}">
                  <a16:creationId xmlns:a16="http://schemas.microsoft.com/office/drawing/2014/main" id="{BC9BCC2F-53BA-41A0-9DF8-4A17F50A9A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4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390525</xdr:colOff>
          <xdr:row>57</xdr:row>
          <xdr:rowOff>19050</xdr:rowOff>
        </xdr:to>
        <xdr:pic>
          <xdr:nvPicPr>
            <xdr:cNvPr id="10319" name="Picture 5">
              <a:extLst>
                <a:ext uri="{FF2B5EF4-FFF2-40B4-BE49-F238E27FC236}">
                  <a16:creationId xmlns:a16="http://schemas.microsoft.com/office/drawing/2014/main" id="{FA8F2CD0-E505-404F-B07E-C3BFA6C0C66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16" spid="_x0000_s1032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562725" cy="3686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320" name="Picture 6">
              <a:extLst>
                <a:ext uri="{FF2B5EF4-FFF2-40B4-BE49-F238E27FC236}">
                  <a16:creationId xmlns:a16="http://schemas.microsoft.com/office/drawing/2014/main" id="{3BD6766B-3703-404C-99C4-E8573BB3FD3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6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321" name="Picture 9">
              <a:extLst>
                <a:ext uri="{FF2B5EF4-FFF2-40B4-BE49-F238E27FC236}">
                  <a16:creationId xmlns:a16="http://schemas.microsoft.com/office/drawing/2014/main" id="{B4D3E8ED-9964-460F-9A0C-61CB065C87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7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322" name="Picture 10">
              <a:extLst>
                <a:ext uri="{FF2B5EF4-FFF2-40B4-BE49-F238E27FC236}">
                  <a16:creationId xmlns:a16="http://schemas.microsoft.com/office/drawing/2014/main" id="{5D536999-E2B9-4EF9-95D5-7DCBC5DBF1A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28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workbookViewId="0"/>
  </sheetViews>
  <sheetFormatPr defaultRowHeight="13.5"/>
  <cols>
    <col min="1" max="1" width="11.125" style="3" customWidth="1"/>
    <col min="2" max="2" width="7.375" style="3" customWidth="1"/>
    <col min="3" max="3" width="9.125" style="3" customWidth="1"/>
    <col min="4" max="4" width="7.375" style="3" customWidth="1"/>
    <col min="5" max="5" width="9" style="3"/>
    <col min="6" max="6" width="7" style="3" customWidth="1"/>
    <col min="7" max="7" width="7.875" style="3" customWidth="1"/>
    <col min="8" max="8" width="7" style="3" customWidth="1"/>
    <col min="9" max="9" width="7.375" style="3" customWidth="1"/>
    <col min="10" max="11" width="6.375" style="3" customWidth="1"/>
    <col min="12" max="12" width="6.875" style="3" customWidth="1"/>
    <col min="13" max="13" width="0.25" style="3" customWidth="1"/>
    <col min="14" max="16384" width="9" style="3"/>
  </cols>
  <sheetData>
    <row r="1" spans="1:11" ht="19.5" customHeight="1" thickBot="1">
      <c r="A1" s="35" t="s">
        <v>16</v>
      </c>
      <c r="K1" s="4" t="s">
        <v>10</v>
      </c>
    </row>
    <row r="2" spans="1:11" ht="17.25" customHeight="1">
      <c r="A2" s="37" t="s">
        <v>0</v>
      </c>
      <c r="B2" s="36" t="s">
        <v>1</v>
      </c>
      <c r="C2" s="36"/>
      <c r="D2" s="36" t="s">
        <v>6</v>
      </c>
      <c r="E2" s="36"/>
      <c r="F2" s="36" t="s">
        <v>7</v>
      </c>
      <c r="G2" s="36"/>
      <c r="H2" s="36" t="s">
        <v>8</v>
      </c>
      <c r="I2" s="36"/>
      <c r="J2" s="36" t="s">
        <v>9</v>
      </c>
      <c r="K2" s="36"/>
    </row>
    <row r="3" spans="1:11" ht="17.25" customHeight="1">
      <c r="A3" s="38"/>
      <c r="B3" s="6" t="s">
        <v>4</v>
      </c>
      <c r="C3" s="6" t="s">
        <v>5</v>
      </c>
      <c r="D3" s="6" t="s">
        <v>4</v>
      </c>
      <c r="E3" s="6" t="s">
        <v>5</v>
      </c>
      <c r="F3" s="6" t="s">
        <v>4</v>
      </c>
      <c r="G3" s="6" t="s">
        <v>5</v>
      </c>
      <c r="H3" s="6" t="s">
        <v>4</v>
      </c>
      <c r="I3" s="6" t="s">
        <v>5</v>
      </c>
      <c r="J3" s="6" t="s">
        <v>4</v>
      </c>
      <c r="K3" s="6" t="s">
        <v>5</v>
      </c>
    </row>
    <row r="4" spans="1:11" ht="27.75" customHeight="1">
      <c r="A4" s="6" t="s">
        <v>3</v>
      </c>
      <c r="B4" s="28">
        <f t="shared" ref="B4:C6" si="0">SUM(J4,H4,F4,D4)</f>
        <v>23001</v>
      </c>
      <c r="C4" s="28">
        <f t="shared" si="0"/>
        <v>14097082</v>
      </c>
      <c r="D4" s="28">
        <f t="shared" ref="D4:K4" si="1">SUM(E20:E23)</f>
        <v>20989</v>
      </c>
      <c r="E4" s="28">
        <f t="shared" si="1"/>
        <v>12407660</v>
      </c>
      <c r="F4" s="28">
        <f t="shared" si="1"/>
        <v>1556</v>
      </c>
      <c r="G4" s="28">
        <f t="shared" si="1"/>
        <v>1403212</v>
      </c>
      <c r="H4" s="28">
        <f t="shared" si="1"/>
        <v>331</v>
      </c>
      <c r="I4" s="28">
        <f t="shared" si="1"/>
        <v>245853</v>
      </c>
      <c r="J4" s="28">
        <f t="shared" si="1"/>
        <v>125</v>
      </c>
      <c r="K4" s="28">
        <f t="shared" si="1"/>
        <v>40357</v>
      </c>
    </row>
    <row r="5" spans="1:11" ht="27.75" customHeight="1">
      <c r="A5" s="6">
        <v>15</v>
      </c>
      <c r="B5" s="28">
        <f t="shared" si="0"/>
        <v>23510</v>
      </c>
      <c r="C5" s="28">
        <f t="shared" si="0"/>
        <v>14462786</v>
      </c>
      <c r="D5" s="28">
        <f t="shared" ref="D5:K5" si="2">SUM(E24:E27)</f>
        <v>21493</v>
      </c>
      <c r="E5" s="28">
        <f t="shared" si="2"/>
        <v>12789697</v>
      </c>
      <c r="F5" s="28">
        <f t="shared" si="2"/>
        <v>1571</v>
      </c>
      <c r="G5" s="28">
        <f t="shared" si="2"/>
        <v>1398164</v>
      </c>
      <c r="H5" s="28">
        <f t="shared" si="2"/>
        <v>334</v>
      </c>
      <c r="I5" s="28">
        <f t="shared" si="2"/>
        <v>244613</v>
      </c>
      <c r="J5" s="28">
        <f t="shared" si="2"/>
        <v>112</v>
      </c>
      <c r="K5" s="28">
        <f t="shared" si="2"/>
        <v>30312</v>
      </c>
    </row>
    <row r="6" spans="1:11" ht="27.75" customHeight="1">
      <c r="A6" s="6">
        <v>16</v>
      </c>
      <c r="B6" s="28">
        <f t="shared" si="0"/>
        <v>23947</v>
      </c>
      <c r="C6" s="28">
        <f t="shared" si="0"/>
        <v>14852932</v>
      </c>
      <c r="D6" s="28">
        <f t="shared" ref="D6:K6" si="3">SUM(E28:E31)</f>
        <v>21910</v>
      </c>
      <c r="E6" s="28">
        <f t="shared" si="3"/>
        <v>13165879</v>
      </c>
      <c r="F6" s="28">
        <f t="shared" si="3"/>
        <v>1589</v>
      </c>
      <c r="G6" s="28">
        <f t="shared" si="3"/>
        <v>1407383</v>
      </c>
      <c r="H6" s="28">
        <f t="shared" si="3"/>
        <v>348</v>
      </c>
      <c r="I6" s="28">
        <f t="shared" si="3"/>
        <v>253188</v>
      </c>
      <c r="J6" s="28">
        <f t="shared" si="3"/>
        <v>100</v>
      </c>
      <c r="K6" s="28">
        <f t="shared" si="3"/>
        <v>26482</v>
      </c>
    </row>
    <row r="7" spans="1:11" ht="27.75" customHeight="1">
      <c r="A7" s="6">
        <v>17</v>
      </c>
      <c r="B7" s="28">
        <f>SUM(J7,H7,F7,D7)</f>
        <v>24534</v>
      </c>
      <c r="C7" s="28">
        <f>SUM(K7,I7,G7,E7)</f>
        <v>15437919</v>
      </c>
      <c r="D7" s="28">
        <f t="shared" ref="D7:K7" si="4">SUM(E32:E32)</f>
        <v>22527</v>
      </c>
      <c r="E7" s="28">
        <f t="shared" si="4"/>
        <v>13749342</v>
      </c>
      <c r="F7" s="28">
        <f t="shared" si="4"/>
        <v>1607</v>
      </c>
      <c r="G7" s="28">
        <f t="shared" si="4"/>
        <v>1421459</v>
      </c>
      <c r="H7" s="28">
        <f t="shared" si="4"/>
        <v>338</v>
      </c>
      <c r="I7" s="28">
        <f t="shared" si="4"/>
        <v>247728</v>
      </c>
      <c r="J7" s="28">
        <f t="shared" si="4"/>
        <v>62</v>
      </c>
      <c r="K7" s="28">
        <f t="shared" si="4"/>
        <v>19390</v>
      </c>
    </row>
    <row r="8" spans="1:11" ht="27.75" customHeight="1">
      <c r="A8" s="6">
        <v>18</v>
      </c>
      <c r="B8" s="29">
        <f t="shared" ref="B8:C10" si="5">SUM(D8+F8+H8+J8)</f>
        <v>25136</v>
      </c>
      <c r="C8" s="29">
        <f t="shared" si="5"/>
        <v>15956897</v>
      </c>
      <c r="D8" s="29">
        <v>23101</v>
      </c>
      <c r="E8" s="29">
        <v>14236794</v>
      </c>
      <c r="F8" s="29">
        <v>1666</v>
      </c>
      <c r="G8" s="29">
        <v>1469290</v>
      </c>
      <c r="H8" s="29">
        <v>324</v>
      </c>
      <c r="I8" s="29">
        <v>237527</v>
      </c>
      <c r="J8" s="29">
        <v>45</v>
      </c>
      <c r="K8" s="29">
        <v>13286</v>
      </c>
    </row>
    <row r="9" spans="1:11" ht="27.75" hidden="1" customHeight="1" thickBot="1">
      <c r="A9" s="6">
        <v>19</v>
      </c>
      <c r="B9" s="29">
        <f t="shared" si="5"/>
        <v>0</v>
      </c>
      <c r="C9" s="29">
        <f t="shared" si="5"/>
        <v>0</v>
      </c>
      <c r="D9" s="29"/>
      <c r="E9" s="29"/>
      <c r="F9" s="29"/>
      <c r="G9" s="29"/>
      <c r="H9" s="29"/>
      <c r="I9" s="29"/>
      <c r="J9" s="29"/>
      <c r="K9" s="29"/>
    </row>
    <row r="10" spans="1:11" ht="27.75" customHeight="1">
      <c r="A10" s="31">
        <v>19</v>
      </c>
      <c r="B10" s="29">
        <f t="shared" si="5"/>
        <v>25665</v>
      </c>
      <c r="C10" s="29">
        <f t="shared" si="5"/>
        <v>16459374</v>
      </c>
      <c r="D10" s="29">
        <v>23617</v>
      </c>
      <c r="E10" s="29">
        <v>14717098</v>
      </c>
      <c r="F10" s="29">
        <v>1706</v>
      </c>
      <c r="G10" s="29">
        <v>1502436</v>
      </c>
      <c r="H10" s="29">
        <v>313</v>
      </c>
      <c r="I10" s="29">
        <v>231353</v>
      </c>
      <c r="J10" s="29">
        <v>29</v>
      </c>
      <c r="K10" s="29">
        <v>8487</v>
      </c>
    </row>
    <row r="11" spans="1:11" s="27" customFormat="1" ht="27.75" customHeight="1">
      <c r="A11" s="32">
        <v>20</v>
      </c>
      <c r="B11" s="30">
        <v>26249</v>
      </c>
      <c r="C11" s="30">
        <v>17005780</v>
      </c>
      <c r="D11" s="30">
        <v>24191</v>
      </c>
      <c r="E11" s="30">
        <v>15251172</v>
      </c>
      <c r="F11" s="30">
        <v>1734</v>
      </c>
      <c r="G11" s="30">
        <v>1523625</v>
      </c>
      <c r="H11" s="30">
        <v>300</v>
      </c>
      <c r="I11" s="30">
        <v>224525</v>
      </c>
      <c r="J11" s="30">
        <v>24</v>
      </c>
      <c r="K11" s="30">
        <v>6458</v>
      </c>
    </row>
    <row r="12" spans="1:11" ht="27.75" customHeight="1">
      <c r="A12" s="31">
        <v>21</v>
      </c>
      <c r="B12" s="29">
        <v>26792</v>
      </c>
      <c r="C12" s="29">
        <v>17536439</v>
      </c>
      <c r="D12" s="29">
        <v>24742</v>
      </c>
      <c r="E12" s="29">
        <v>15785304</v>
      </c>
      <c r="F12" s="29">
        <v>1751</v>
      </c>
      <c r="G12" s="29">
        <v>1537223</v>
      </c>
      <c r="H12" s="29">
        <v>281</v>
      </c>
      <c r="I12" s="29">
        <v>209057</v>
      </c>
      <c r="J12" s="29">
        <v>18</v>
      </c>
      <c r="K12" s="29">
        <v>4853</v>
      </c>
    </row>
    <row r="13" spans="1:11" ht="27.75" customHeight="1">
      <c r="A13" s="31">
        <v>22</v>
      </c>
      <c r="B13" s="29">
        <v>27120</v>
      </c>
      <c r="C13" s="29">
        <v>17877334</v>
      </c>
      <c r="D13" s="29">
        <v>25050</v>
      </c>
      <c r="E13" s="29">
        <v>16108129</v>
      </c>
      <c r="F13" s="29">
        <v>1785</v>
      </c>
      <c r="G13" s="29">
        <v>1565815</v>
      </c>
      <c r="H13" s="29">
        <v>269</v>
      </c>
      <c r="I13" s="29">
        <v>199348</v>
      </c>
      <c r="J13" s="29">
        <v>16</v>
      </c>
      <c r="K13" s="29">
        <v>4042</v>
      </c>
    </row>
    <row r="14" spans="1:11" ht="27.75" customHeight="1">
      <c r="A14" s="33">
        <v>23</v>
      </c>
      <c r="B14" s="34">
        <v>27414</v>
      </c>
      <c r="C14" s="34">
        <v>18187232</v>
      </c>
      <c r="D14" s="34">
        <v>25356</v>
      </c>
      <c r="E14" s="34">
        <v>16428545</v>
      </c>
      <c r="F14" s="34">
        <v>1804</v>
      </c>
      <c r="G14" s="34">
        <v>1574294</v>
      </c>
      <c r="H14" s="34">
        <v>243</v>
      </c>
      <c r="I14" s="34">
        <v>181983</v>
      </c>
      <c r="J14" s="34">
        <v>11</v>
      </c>
      <c r="K14" s="34">
        <v>2410</v>
      </c>
    </row>
    <row r="15" spans="1:11" ht="27.75" customHeight="1">
      <c r="A15" s="31">
        <v>24</v>
      </c>
      <c r="B15" s="34">
        <v>28175</v>
      </c>
      <c r="C15" s="34">
        <v>18836996</v>
      </c>
      <c r="D15" s="34">
        <v>26102</v>
      </c>
      <c r="E15" s="34">
        <v>17063825</v>
      </c>
      <c r="F15" s="34">
        <v>1832</v>
      </c>
      <c r="G15" s="34">
        <v>1595499</v>
      </c>
      <c r="H15" s="34">
        <v>234</v>
      </c>
      <c r="I15" s="34">
        <v>176633</v>
      </c>
      <c r="J15" s="34">
        <v>7</v>
      </c>
      <c r="K15" s="34">
        <v>1039</v>
      </c>
    </row>
    <row r="16" spans="1:11">
      <c r="A16" s="5" t="s">
        <v>18</v>
      </c>
    </row>
    <row r="17" spans="1:12" ht="14.25" hidden="1" thickBot="1">
      <c r="A17" s="2" t="s">
        <v>17</v>
      </c>
      <c r="L17" s="8" t="s">
        <v>10</v>
      </c>
    </row>
    <row r="18" spans="1:12" hidden="1">
      <c r="A18" s="43" t="s">
        <v>0</v>
      </c>
      <c r="B18" s="36"/>
      <c r="C18" s="36" t="s">
        <v>1</v>
      </c>
      <c r="D18" s="36"/>
      <c r="E18" s="36" t="s">
        <v>6</v>
      </c>
      <c r="F18" s="36"/>
      <c r="G18" s="36" t="s">
        <v>7</v>
      </c>
      <c r="H18" s="36"/>
      <c r="I18" s="36" t="s">
        <v>8</v>
      </c>
      <c r="J18" s="36"/>
      <c r="K18" s="36" t="s">
        <v>9</v>
      </c>
      <c r="L18" s="42"/>
    </row>
    <row r="19" spans="1:12" ht="13.5" hidden="1" customHeight="1">
      <c r="A19" s="44"/>
      <c r="B19" s="38"/>
      <c r="C19" s="6" t="s">
        <v>4</v>
      </c>
      <c r="D19" s="6" t="s">
        <v>5</v>
      </c>
      <c r="E19" s="6" t="s">
        <v>4</v>
      </c>
      <c r="F19" s="6" t="s">
        <v>5</v>
      </c>
      <c r="G19" s="6" t="s">
        <v>4</v>
      </c>
      <c r="H19" s="6" t="s">
        <v>5</v>
      </c>
      <c r="I19" s="6" t="s">
        <v>4</v>
      </c>
      <c r="J19" s="6" t="s">
        <v>5</v>
      </c>
      <c r="K19" s="6" t="s">
        <v>4</v>
      </c>
      <c r="L19" s="7" t="s">
        <v>5</v>
      </c>
    </row>
    <row r="20" spans="1:12" hidden="1">
      <c r="A20" s="39" t="s">
        <v>3</v>
      </c>
      <c r="B20" s="10" t="s">
        <v>11</v>
      </c>
      <c r="C20" s="11">
        <v>14137</v>
      </c>
      <c r="D20" s="12">
        <v>8700863</v>
      </c>
      <c r="E20" s="11">
        <v>12985</v>
      </c>
      <c r="F20" s="12">
        <v>7744861</v>
      </c>
      <c r="G20" s="11">
        <v>857</v>
      </c>
      <c r="H20" s="11">
        <v>769135</v>
      </c>
      <c r="I20" s="11">
        <v>216</v>
      </c>
      <c r="J20" s="11">
        <v>164371</v>
      </c>
      <c r="K20" s="11">
        <v>79</v>
      </c>
      <c r="L20" s="13">
        <v>22496</v>
      </c>
    </row>
    <row r="21" spans="1:12" hidden="1">
      <c r="A21" s="40"/>
      <c r="B21" s="14" t="s">
        <v>12</v>
      </c>
      <c r="C21" s="15">
        <v>3997</v>
      </c>
      <c r="D21" s="16">
        <v>2479602</v>
      </c>
      <c r="E21" s="15">
        <v>3529</v>
      </c>
      <c r="F21" s="16">
        <v>2075873</v>
      </c>
      <c r="G21" s="15">
        <v>393</v>
      </c>
      <c r="H21" s="15">
        <v>357439</v>
      </c>
      <c r="I21" s="15">
        <v>55</v>
      </c>
      <c r="J21" s="15">
        <v>38515</v>
      </c>
      <c r="K21" s="15">
        <v>20</v>
      </c>
      <c r="L21" s="17">
        <v>7775</v>
      </c>
    </row>
    <row r="22" spans="1:12" hidden="1">
      <c r="A22" s="40"/>
      <c r="B22" s="14" t="s">
        <v>13</v>
      </c>
      <c r="C22" s="15">
        <v>1721</v>
      </c>
      <c r="D22" s="16">
        <v>1006892</v>
      </c>
      <c r="E22" s="15">
        <v>1569</v>
      </c>
      <c r="F22" s="16">
        <v>876191</v>
      </c>
      <c r="G22" s="15">
        <v>123</v>
      </c>
      <c r="H22" s="15">
        <v>111390</v>
      </c>
      <c r="I22" s="15">
        <v>22</v>
      </c>
      <c r="J22" s="15">
        <v>16864</v>
      </c>
      <c r="K22" s="15">
        <v>7</v>
      </c>
      <c r="L22" s="17">
        <v>2447</v>
      </c>
    </row>
    <row r="23" spans="1:12" hidden="1">
      <c r="A23" s="40"/>
      <c r="B23" s="14" t="s">
        <v>14</v>
      </c>
      <c r="C23" s="15">
        <v>3146</v>
      </c>
      <c r="D23" s="16">
        <v>1909725</v>
      </c>
      <c r="E23" s="15">
        <v>2906</v>
      </c>
      <c r="F23" s="16">
        <v>1710735</v>
      </c>
      <c r="G23" s="15">
        <v>183</v>
      </c>
      <c r="H23" s="15">
        <v>165248</v>
      </c>
      <c r="I23" s="15">
        <v>38</v>
      </c>
      <c r="J23" s="15">
        <v>26103</v>
      </c>
      <c r="K23" s="15">
        <v>19</v>
      </c>
      <c r="L23" s="17">
        <v>7639</v>
      </c>
    </row>
    <row r="24" spans="1:12" hidden="1">
      <c r="A24" s="40">
        <v>15</v>
      </c>
      <c r="B24" s="14" t="s">
        <v>11</v>
      </c>
      <c r="C24" s="15">
        <v>14529</v>
      </c>
      <c r="D24" s="16">
        <v>8962103</v>
      </c>
      <c r="E24" s="15">
        <v>13369</v>
      </c>
      <c r="F24" s="16">
        <v>8011839</v>
      </c>
      <c r="G24" s="15">
        <v>873</v>
      </c>
      <c r="H24" s="15">
        <v>772794</v>
      </c>
      <c r="I24" s="15">
        <v>213</v>
      </c>
      <c r="J24" s="15">
        <v>160679</v>
      </c>
      <c r="K24" s="15">
        <v>74</v>
      </c>
      <c r="L24" s="17">
        <v>16791</v>
      </c>
    </row>
    <row r="25" spans="1:12" hidden="1">
      <c r="A25" s="40"/>
      <c r="B25" s="14" t="s">
        <v>12</v>
      </c>
      <c r="C25" s="15">
        <v>4058</v>
      </c>
      <c r="D25" s="16">
        <v>2534200</v>
      </c>
      <c r="E25" s="15">
        <v>3594</v>
      </c>
      <c r="F25" s="16">
        <v>2137962</v>
      </c>
      <c r="G25" s="15">
        <v>390</v>
      </c>
      <c r="H25" s="15">
        <v>350502</v>
      </c>
      <c r="I25" s="15">
        <v>57</v>
      </c>
      <c r="J25" s="15">
        <v>39872</v>
      </c>
      <c r="K25" s="15">
        <v>17</v>
      </c>
      <c r="L25" s="17">
        <v>5864</v>
      </c>
    </row>
    <row r="26" spans="1:12" hidden="1">
      <c r="A26" s="40"/>
      <c r="B26" s="14" t="s">
        <v>13</v>
      </c>
      <c r="C26" s="15">
        <v>1738</v>
      </c>
      <c r="D26" s="16">
        <v>1027754</v>
      </c>
      <c r="E26" s="15">
        <v>1584</v>
      </c>
      <c r="F26" s="16">
        <v>897521</v>
      </c>
      <c r="G26" s="15">
        <v>124</v>
      </c>
      <c r="H26" s="15">
        <v>110302</v>
      </c>
      <c r="I26" s="15">
        <v>24</v>
      </c>
      <c r="J26" s="15">
        <v>17581</v>
      </c>
      <c r="K26" s="15">
        <v>6</v>
      </c>
      <c r="L26" s="17">
        <v>2349</v>
      </c>
    </row>
    <row r="27" spans="1:12" hidden="1">
      <c r="A27" s="40"/>
      <c r="B27" s="14" t="s">
        <v>14</v>
      </c>
      <c r="C27" s="15">
        <v>3185</v>
      </c>
      <c r="D27" s="16">
        <v>1938730</v>
      </c>
      <c r="E27" s="15">
        <v>2946</v>
      </c>
      <c r="F27" s="16">
        <v>1742375</v>
      </c>
      <c r="G27" s="15">
        <v>184</v>
      </c>
      <c r="H27" s="15">
        <v>164566</v>
      </c>
      <c r="I27" s="15">
        <v>40</v>
      </c>
      <c r="J27" s="15">
        <v>26481</v>
      </c>
      <c r="K27" s="15">
        <v>15</v>
      </c>
      <c r="L27" s="17">
        <v>5308</v>
      </c>
    </row>
    <row r="28" spans="1:12" hidden="1">
      <c r="A28" s="40">
        <v>16</v>
      </c>
      <c r="B28" s="14" t="s">
        <v>11</v>
      </c>
      <c r="C28" s="15">
        <v>14882</v>
      </c>
      <c r="D28" s="16">
        <v>9249408</v>
      </c>
      <c r="E28" s="15">
        <v>13699</v>
      </c>
      <c r="F28" s="16">
        <v>8282926</v>
      </c>
      <c r="G28" s="15">
        <v>892</v>
      </c>
      <c r="H28" s="15">
        <v>786461</v>
      </c>
      <c r="I28" s="15">
        <v>225</v>
      </c>
      <c r="J28" s="15">
        <v>165714</v>
      </c>
      <c r="K28" s="15">
        <v>66</v>
      </c>
      <c r="L28" s="17">
        <v>14307</v>
      </c>
    </row>
    <row r="29" spans="1:12" hidden="1">
      <c r="A29" s="40"/>
      <c r="B29" s="14" t="s">
        <v>12</v>
      </c>
      <c r="C29" s="15">
        <v>4125</v>
      </c>
      <c r="D29" s="16">
        <v>2592941</v>
      </c>
      <c r="E29" s="15">
        <v>3670</v>
      </c>
      <c r="F29" s="16">
        <v>2204014</v>
      </c>
      <c r="G29" s="15">
        <v>388</v>
      </c>
      <c r="H29" s="15">
        <v>347739</v>
      </c>
      <c r="I29" s="15">
        <v>53</v>
      </c>
      <c r="J29" s="15">
        <v>36558</v>
      </c>
      <c r="K29" s="15">
        <v>14</v>
      </c>
      <c r="L29" s="17">
        <v>4630</v>
      </c>
    </row>
    <row r="30" spans="1:12" hidden="1">
      <c r="A30" s="40"/>
      <c r="B30" s="14" t="s">
        <v>13</v>
      </c>
      <c r="C30" s="15">
        <v>1749</v>
      </c>
      <c r="D30" s="16">
        <v>1043106</v>
      </c>
      <c r="E30" s="15">
        <v>1597</v>
      </c>
      <c r="F30" s="16">
        <v>915042</v>
      </c>
      <c r="G30" s="15">
        <v>121</v>
      </c>
      <c r="H30" s="15">
        <v>106528</v>
      </c>
      <c r="I30" s="15">
        <v>25</v>
      </c>
      <c r="J30" s="15">
        <v>19192</v>
      </c>
      <c r="K30" s="15">
        <v>6</v>
      </c>
      <c r="L30" s="17">
        <v>2344</v>
      </c>
    </row>
    <row r="31" spans="1:12" hidden="1">
      <c r="A31" s="41"/>
      <c r="B31" s="18" t="s">
        <v>14</v>
      </c>
      <c r="C31" s="19">
        <v>3191</v>
      </c>
      <c r="D31" s="20">
        <v>1967477</v>
      </c>
      <c r="E31" s="19">
        <v>2944</v>
      </c>
      <c r="F31" s="20">
        <v>1763897</v>
      </c>
      <c r="G31" s="19">
        <v>188</v>
      </c>
      <c r="H31" s="19">
        <v>166655</v>
      </c>
      <c r="I31" s="19">
        <v>45</v>
      </c>
      <c r="J31" s="19">
        <v>31724</v>
      </c>
      <c r="K31" s="19">
        <v>14</v>
      </c>
      <c r="L31" s="21">
        <v>5201</v>
      </c>
    </row>
    <row r="32" spans="1:12" ht="14.25" hidden="1" thickBot="1">
      <c r="A32" s="9">
        <v>17</v>
      </c>
      <c r="B32" s="22" t="s">
        <v>2</v>
      </c>
      <c r="C32" s="23">
        <v>24534</v>
      </c>
      <c r="D32" s="24">
        <v>15437919</v>
      </c>
      <c r="E32" s="23">
        <v>22527</v>
      </c>
      <c r="F32" s="24">
        <v>13749342</v>
      </c>
      <c r="G32" s="23">
        <v>1607</v>
      </c>
      <c r="H32" s="23">
        <v>1421459</v>
      </c>
      <c r="I32" s="23">
        <v>338</v>
      </c>
      <c r="J32" s="23">
        <v>247728</v>
      </c>
      <c r="K32" s="23">
        <v>62</v>
      </c>
      <c r="L32" s="25">
        <v>19390</v>
      </c>
    </row>
    <row r="33" spans="1:11" hidden="1">
      <c r="A33" s="5" t="s">
        <v>15</v>
      </c>
    </row>
    <row r="36" spans="1:11" ht="19.5" customHeight="1">
      <c r="K36" s="26"/>
    </row>
  </sheetData>
  <mergeCells count="16">
    <mergeCell ref="A20:A23"/>
    <mergeCell ref="A24:A27"/>
    <mergeCell ref="A28:A31"/>
    <mergeCell ref="G18:H18"/>
    <mergeCell ref="I18:J18"/>
    <mergeCell ref="K18:L18"/>
    <mergeCell ref="A18:A19"/>
    <mergeCell ref="B18:B19"/>
    <mergeCell ref="C18:D18"/>
    <mergeCell ref="E18:F18"/>
    <mergeCell ref="H2:I2"/>
    <mergeCell ref="J2:K2"/>
    <mergeCell ref="A2:A3"/>
    <mergeCell ref="B2:C2"/>
    <mergeCell ref="D2:E2"/>
    <mergeCell ref="F2:G2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19-14</vt:lpstr>
      <vt:lpstr>'19-14'!Print_Area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2013-07-02T07:46:51Z</cp:lastPrinted>
  <dcterms:created xsi:type="dcterms:W3CDTF">1997-01-08T22:48:59Z</dcterms:created>
  <dcterms:modified xsi:type="dcterms:W3CDTF">2023-04-05T07:51:38Z</dcterms:modified>
</cp:coreProperties>
</file>