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16776FFE-CFBC-4565-9B47-F12595B5813F}" xr6:coauthVersionLast="36" xr6:coauthVersionMax="36" xr10:uidLastSave="{00000000-0000-0000-0000-000000000000}"/>
  <bookViews>
    <workbookView xWindow="0" yWindow="0" windowWidth="13305" windowHeight="13380" tabRatio="807"/>
  </bookViews>
  <sheets>
    <sheet name="20-10" sheetId="9" r:id="rId1"/>
  </sheets>
  <definedNames>
    <definedName name="_xlnm.Print_Area" localSheetId="0">'20-10'!$A$1:$M$62</definedName>
  </definedNames>
  <calcPr calcId="191029"/>
</workbook>
</file>

<file path=xl/calcChain.xml><?xml version="1.0" encoding="utf-8"?>
<calcChain xmlns="http://schemas.openxmlformats.org/spreadsheetml/2006/main">
  <c r="L16" i="9" l="1"/>
  <c r="L15" i="9"/>
  <c r="L14" i="9"/>
  <c r="L12" i="9"/>
  <c r="L13" i="9"/>
  <c r="L10" i="9"/>
  <c r="L11" i="9"/>
  <c r="M9" i="9"/>
  <c r="M8" i="9"/>
  <c r="M7" i="9"/>
  <c r="M6" i="9"/>
  <c r="M5" i="9"/>
  <c r="I5" i="9"/>
  <c r="J5" i="9"/>
  <c r="K5" i="9"/>
  <c r="I6" i="9"/>
  <c r="J6" i="9"/>
  <c r="K6" i="9"/>
  <c r="I7" i="9"/>
  <c r="J7" i="9"/>
  <c r="K7" i="9"/>
  <c r="I8" i="9"/>
  <c r="J8" i="9"/>
  <c r="K8" i="9"/>
  <c r="I9" i="9"/>
  <c r="J9" i="9"/>
  <c r="K9" i="9"/>
  <c r="H9" i="9"/>
  <c r="G9" i="9"/>
  <c r="F9" i="9" s="1"/>
  <c r="L9" i="9" s="1"/>
  <c r="H8" i="9"/>
  <c r="G8" i="9"/>
  <c r="F8" i="9" s="1"/>
  <c r="L8" i="9" s="1"/>
  <c r="H7" i="9"/>
  <c r="F7" i="9" s="1"/>
  <c r="L7" i="9" s="1"/>
  <c r="G7" i="9"/>
  <c r="H6" i="9"/>
  <c r="G6" i="9"/>
  <c r="H5" i="9"/>
  <c r="G5" i="9"/>
  <c r="E5" i="9"/>
  <c r="E6" i="9"/>
  <c r="D9" i="9"/>
  <c r="C9" i="9"/>
  <c r="D8" i="9"/>
  <c r="C8" i="9"/>
  <c r="D7" i="9"/>
  <c r="C7" i="9"/>
  <c r="D6" i="9"/>
  <c r="D5" i="9"/>
  <c r="F35" i="9"/>
  <c r="L35" i="9"/>
  <c r="C35" i="9"/>
  <c r="F34" i="9"/>
  <c r="L34" i="9"/>
  <c r="C34" i="9"/>
  <c r="F33" i="9"/>
  <c r="L33" i="9" s="1"/>
  <c r="C33" i="9"/>
  <c r="F24" i="9"/>
  <c r="L24" i="9"/>
  <c r="F25" i="9"/>
  <c r="L25" i="9" s="1"/>
  <c r="F26" i="9"/>
  <c r="L26" i="9"/>
  <c r="F27" i="9"/>
  <c r="L27" i="9"/>
  <c r="F28" i="9"/>
  <c r="L28" i="9" s="1"/>
  <c r="F29" i="9"/>
  <c r="L29" i="9" s="1"/>
  <c r="F30" i="9"/>
  <c r="L30" i="9"/>
  <c r="F31" i="9"/>
  <c r="L31" i="9"/>
  <c r="F32" i="9"/>
  <c r="L32" i="9" s="1"/>
  <c r="F36" i="9"/>
  <c r="L36" i="9" s="1"/>
  <c r="F37" i="9"/>
  <c r="L37" i="9" s="1"/>
  <c r="F38" i="9"/>
  <c r="L38" i="9"/>
  <c r="C24" i="9"/>
  <c r="C25" i="9"/>
  <c r="C26" i="9"/>
  <c r="C27" i="9"/>
  <c r="C28" i="9"/>
  <c r="C29" i="9"/>
  <c r="C30" i="9"/>
  <c r="C31" i="9"/>
  <c r="C32" i="9"/>
  <c r="C36" i="9"/>
  <c r="C37" i="9"/>
  <c r="C38" i="9"/>
  <c r="C5" i="9"/>
  <c r="C6" i="9"/>
  <c r="F5" i="9"/>
  <c r="L5" i="9"/>
  <c r="F6" i="9"/>
  <c r="L6" i="9" s="1"/>
</calcChain>
</file>

<file path=xl/sharedStrings.xml><?xml version="1.0" encoding="utf-8"?>
<sst xmlns="http://schemas.openxmlformats.org/spreadsheetml/2006/main" count="73" uniqueCount="24">
  <si>
    <t>-</t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</si>
  <si>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</si>
  <si>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</si>
  <si>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</si>
  <si>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</si>
  <si>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</si>
  <si>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</si>
  <si>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</si>
  <si>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</si>
  <si>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</si>
  <si>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</si>
  <si>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</si>
  <si>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</si>
  <si>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</si>
  <si>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県立</t>
    <rPh sb="0" eb="2">
      <t>ケンリツ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</si>
  <si>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</si>
  <si>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</si>
  <si>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</si>
  <si>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</si>
  <si>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</si>
  <si>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</si>
  <si>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phoneticPr fontId="2"/>
  </si>
  <si>
    <t>20-10　年度別学校数・生徒数及び教職員数－高等学校－（公立・私立）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rPh sb="29" eb="31">
      <t>コウリツ</t>
    </rPh>
    <rPh sb="32" eb="34">
      <t>シリツ</t>
    </rPh>
    <phoneticPr fontId="2"/>
  </si>
  <si>
    <t>※平成23年度より通信制の数値は公表できなくなりました</t>
    <rPh sb="1" eb="3">
      <t>ヘイセイ</t>
    </rPh>
    <rPh sb="5" eb="7">
      <t>ネンド</t>
    </rPh>
    <rPh sb="9" eb="12">
      <t>ツウシンセイ</t>
    </rPh>
    <rPh sb="13" eb="15">
      <t>スウチ</t>
    </rPh>
    <rPh sb="16" eb="18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</si>
</sst>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/>
  <cols>
    <col min="1" max="1" width="9.625" style="2" customWidth="1"/>
    <col min="2" max="2" width="5.625" style="2" hidden="1" customWidth="1"/>
    <col min="3" max="5" width="5.875" style="2" customWidth="1"/>
    <col min="6" max="6" width="6.625" style="2" customWidth="1"/>
    <col min="7" max="10" width="6.375" style="2" customWidth="1"/>
    <col min="11" max="11" width="6.625" style="2" customWidth="1"/>
    <col min="12" max="12" width="7.375" style="2" customWidth="1"/>
    <col min="13" max="13" width="6.125" style="2" customWidth="1"/>
    <col min="14" max="16384" width="9" style="2"/>
  </cols>
  <sheetData>
    <row r="1" spans="1:13" ht="18.75" customHeight="1" thickBot="1">
      <c r="A1" s="1" t="s">
        <v>22</v>
      </c>
      <c r="G1" s="14"/>
      <c r="M1" s="3" t="s">
        <v>18</v>
      </c>
    </row>
    <row r="2" spans="1:13" ht="18.75" customHeight="1">
      <c r="A2" s="27" t="s">
        <v>13</v>
      </c>
      <c r="B2" s="30"/>
      <c r="C2" s="26" t="s">
        <v>6</v>
      </c>
      <c r="D2" s="26"/>
      <c r="E2" s="26"/>
      <c r="F2" s="26" t="s">
        <v>12</v>
      </c>
      <c r="G2" s="26"/>
      <c r="H2" s="26"/>
      <c r="I2" s="26"/>
      <c r="J2" s="26"/>
      <c r="K2" s="26" t="s">
        <v>11</v>
      </c>
      <c r="L2" s="26"/>
      <c r="M2" s="21" t="s">
        <v>9</v>
      </c>
    </row>
    <row r="3" spans="1:13" ht="18.75" customHeight="1">
      <c r="A3" s="28"/>
      <c r="B3" s="31"/>
      <c r="C3" s="23" t="s">
        <v>5</v>
      </c>
      <c r="D3" s="23" t="s">
        <v>14</v>
      </c>
      <c r="E3" s="23" t="s">
        <v>17</v>
      </c>
      <c r="F3" s="23" t="s">
        <v>5</v>
      </c>
      <c r="G3" s="23" t="s">
        <v>7</v>
      </c>
      <c r="H3" s="23" t="s">
        <v>8</v>
      </c>
      <c r="I3" s="23" t="s">
        <v>15</v>
      </c>
      <c r="J3" s="23" t="s">
        <v>17</v>
      </c>
      <c r="K3" s="23" t="s">
        <v>5</v>
      </c>
      <c r="L3" s="24" t="s">
        <v>16</v>
      </c>
      <c r="M3" s="22"/>
    </row>
    <row r="4" spans="1:13" ht="18.75" customHeight="1">
      <c r="A4" s="29"/>
      <c r="B4" s="31"/>
      <c r="C4" s="23"/>
      <c r="D4" s="23"/>
      <c r="E4" s="23"/>
      <c r="F4" s="23"/>
      <c r="G4" s="23"/>
      <c r="H4" s="23"/>
      <c r="I4" s="23"/>
      <c r="J4" s="23"/>
      <c r="K4" s="23"/>
      <c r="L4" s="25"/>
      <c r="M4" s="22"/>
    </row>
    <row r="5" spans="1:13" ht="27" customHeight="1">
      <c r="A5" s="19" t="s">
        <v>20</v>
      </c>
      <c r="B5" s="11"/>
      <c r="C5" s="6">
        <f>SUM(D5:E5)</f>
        <v>7</v>
      </c>
      <c r="D5" s="6">
        <f>SUM(D24:D26)</f>
        <v>6</v>
      </c>
      <c r="E5" s="6">
        <f>SUM(E24:E26)</f>
        <v>1</v>
      </c>
      <c r="F5" s="6">
        <f>SUM(G5:H5)</f>
        <v>5247</v>
      </c>
      <c r="G5" s="6">
        <f>SUM(G24:G26)</f>
        <v>2782</v>
      </c>
      <c r="H5" s="6">
        <f>SUM(H24:H26)</f>
        <v>2465</v>
      </c>
      <c r="I5" s="6">
        <f>SUM(I24:I26)</f>
        <v>4131</v>
      </c>
      <c r="J5" s="6">
        <f>SUM(J24:J26)</f>
        <v>1116</v>
      </c>
      <c r="K5" s="6">
        <f>SUM(K24:K26)</f>
        <v>370</v>
      </c>
      <c r="L5" s="4">
        <f t="shared" ref="L5:L15" si="0">F5/K5</f>
        <v>14.18108108108108</v>
      </c>
      <c r="M5" s="17">
        <f>SUM(M24:M26)</f>
        <v>126</v>
      </c>
    </row>
    <row r="6" spans="1:13" ht="27" customHeight="1">
      <c r="A6" s="19">
        <v>14</v>
      </c>
      <c r="B6" s="11"/>
      <c r="C6" s="6">
        <f>SUM(D6:E6)</f>
        <v>8</v>
      </c>
      <c r="D6" s="6">
        <f>SUM(D27:D29)</f>
        <v>6</v>
      </c>
      <c r="E6" s="6">
        <f>SUM(E27:E29)</f>
        <v>2</v>
      </c>
      <c r="F6" s="6">
        <f>SUM(G6:H6)</f>
        <v>5134</v>
      </c>
      <c r="G6" s="6">
        <f>SUM(G27:G29)</f>
        <v>2749</v>
      </c>
      <c r="H6" s="6">
        <f>SUM(H27:H29)</f>
        <v>2385</v>
      </c>
      <c r="I6" s="6">
        <f>SUM(I27:I29)</f>
        <v>4043</v>
      </c>
      <c r="J6" s="6">
        <f>SUM(J27:J29)</f>
        <v>1091</v>
      </c>
      <c r="K6" s="6">
        <f>SUM(K27:K29)</f>
        <v>358</v>
      </c>
      <c r="L6" s="4">
        <f t="shared" si="0"/>
        <v>14.340782122905027</v>
      </c>
      <c r="M6" s="17">
        <f>SUM(M27:M29)</f>
        <v>130</v>
      </c>
    </row>
    <row r="7" spans="1:13" ht="27" customHeight="1">
      <c r="A7" s="19">
        <v>15</v>
      </c>
      <c r="B7" s="11"/>
      <c r="C7" s="6">
        <f>SUM(D7:E7)</f>
        <v>8</v>
      </c>
      <c r="D7" s="6">
        <f>SUM(D30:D32)</f>
        <v>6</v>
      </c>
      <c r="E7" s="6">
        <v>2</v>
      </c>
      <c r="F7" s="6">
        <f>SUM(G7:H7)</f>
        <v>4994</v>
      </c>
      <c r="G7" s="6">
        <f>SUM(G30:G32)</f>
        <v>2709</v>
      </c>
      <c r="H7" s="6">
        <f>SUM(H30:H32)</f>
        <v>2285</v>
      </c>
      <c r="I7" s="6">
        <f>SUM(I30:I32)</f>
        <v>3944</v>
      </c>
      <c r="J7" s="6">
        <f>SUM(J30:J32)</f>
        <v>1050</v>
      </c>
      <c r="K7" s="6">
        <f>SUM(K30:K32)</f>
        <v>354</v>
      </c>
      <c r="L7" s="4">
        <f t="shared" si="0"/>
        <v>14.107344632768362</v>
      </c>
      <c r="M7" s="17">
        <f>SUM(M30:M32)</f>
        <v>122</v>
      </c>
    </row>
    <row r="8" spans="1:13" ht="27" customHeight="1">
      <c r="A8" s="19">
        <v>16</v>
      </c>
      <c r="B8" s="11"/>
      <c r="C8" s="6">
        <f>SUM(D8:E8)</f>
        <v>8</v>
      </c>
      <c r="D8" s="6">
        <f>SUM(D33:D35)</f>
        <v>6</v>
      </c>
      <c r="E8" s="6">
        <v>2</v>
      </c>
      <c r="F8" s="6">
        <f>SUM(G8:H8)</f>
        <v>4862</v>
      </c>
      <c r="G8" s="6">
        <f>SUM(G33:G35)</f>
        <v>2690</v>
      </c>
      <c r="H8" s="6">
        <f>SUM(H33:H35)</f>
        <v>2172</v>
      </c>
      <c r="I8" s="6">
        <f>SUM(I33:I35)</f>
        <v>3787</v>
      </c>
      <c r="J8" s="6">
        <f>SUM(J33:J35)</f>
        <v>1075</v>
      </c>
      <c r="K8" s="6">
        <f>SUM(K33:K35)</f>
        <v>353</v>
      </c>
      <c r="L8" s="4">
        <f t="shared" si="0"/>
        <v>13.773371104815864</v>
      </c>
      <c r="M8" s="17">
        <f>SUM(M33:M35)</f>
        <v>121</v>
      </c>
    </row>
    <row r="9" spans="1:13" ht="27" customHeight="1">
      <c r="A9" s="19">
        <v>17</v>
      </c>
      <c r="B9" s="11"/>
      <c r="C9" s="6">
        <f>SUM(D9:E9)</f>
        <v>8</v>
      </c>
      <c r="D9" s="6">
        <f>SUM(D36:D38)</f>
        <v>6</v>
      </c>
      <c r="E9" s="6">
        <v>2</v>
      </c>
      <c r="F9" s="6">
        <f>SUM(G9:H9)</f>
        <v>4726</v>
      </c>
      <c r="G9" s="6">
        <f>SUM(G36:G38)</f>
        <v>2634</v>
      </c>
      <c r="H9" s="6">
        <f>SUM(H36:H38)</f>
        <v>2092</v>
      </c>
      <c r="I9" s="6">
        <f>SUM(I36:I38)</f>
        <v>3643</v>
      </c>
      <c r="J9" s="6">
        <f>SUM(J36:J38)</f>
        <v>1083</v>
      </c>
      <c r="K9" s="6">
        <f>SUM(K36:K38)</f>
        <v>348</v>
      </c>
      <c r="L9" s="4">
        <f t="shared" si="0"/>
        <v>13.580459770114942</v>
      </c>
      <c r="M9" s="17">
        <f>SUM(M36:M38)</f>
        <v>119</v>
      </c>
    </row>
    <row r="10" spans="1:13" ht="27" customHeight="1">
      <c r="A10" s="19">
        <v>18</v>
      </c>
      <c r="B10" s="5"/>
      <c r="C10" s="16">
        <v>8</v>
      </c>
      <c r="D10" s="6">
        <v>6</v>
      </c>
      <c r="E10" s="6">
        <v>2</v>
      </c>
      <c r="F10" s="6">
        <v>4540</v>
      </c>
      <c r="G10" s="6">
        <v>2479</v>
      </c>
      <c r="H10" s="6">
        <v>2061</v>
      </c>
      <c r="I10" s="6">
        <v>3464</v>
      </c>
      <c r="J10" s="6">
        <v>1076</v>
      </c>
      <c r="K10" s="6">
        <v>331</v>
      </c>
      <c r="L10" s="4">
        <f t="shared" si="0"/>
        <v>13.716012084592146</v>
      </c>
      <c r="M10" s="17">
        <v>120</v>
      </c>
    </row>
    <row r="11" spans="1:13" ht="27" customHeight="1">
      <c r="A11" s="19">
        <v>19</v>
      </c>
      <c r="B11" s="5"/>
      <c r="C11" s="16">
        <v>8</v>
      </c>
      <c r="D11" s="6">
        <v>6</v>
      </c>
      <c r="E11" s="6">
        <v>2</v>
      </c>
      <c r="F11" s="6">
        <v>4364</v>
      </c>
      <c r="G11" s="6">
        <v>2333</v>
      </c>
      <c r="H11" s="6">
        <v>2031</v>
      </c>
      <c r="I11" s="6">
        <v>3286</v>
      </c>
      <c r="J11" s="6">
        <v>1078</v>
      </c>
      <c r="K11" s="6">
        <v>330</v>
      </c>
      <c r="L11" s="4">
        <f t="shared" si="0"/>
        <v>13.224242424242425</v>
      </c>
      <c r="M11" s="17">
        <v>120</v>
      </c>
    </row>
    <row r="12" spans="1:13" ht="27" customHeight="1">
      <c r="A12" s="18">
        <v>20</v>
      </c>
      <c r="B12" s="5"/>
      <c r="C12" s="16">
        <v>8</v>
      </c>
      <c r="D12" s="6">
        <v>6</v>
      </c>
      <c r="E12" s="6">
        <v>2</v>
      </c>
      <c r="F12" s="6">
        <v>4434</v>
      </c>
      <c r="G12" s="6">
        <v>2373</v>
      </c>
      <c r="H12" s="6">
        <v>2061</v>
      </c>
      <c r="I12" s="6">
        <v>3252</v>
      </c>
      <c r="J12" s="6">
        <v>1182</v>
      </c>
      <c r="K12" s="6">
        <v>338</v>
      </c>
      <c r="L12" s="4">
        <f t="shared" si="0"/>
        <v>13.118343195266272</v>
      </c>
      <c r="M12" s="17">
        <v>123</v>
      </c>
    </row>
    <row r="13" spans="1:13" s="20" customFormat="1" ht="27" customHeight="1">
      <c r="A13" s="19">
        <v>21</v>
      </c>
      <c r="B13" s="5"/>
      <c r="C13" s="16">
        <v>8</v>
      </c>
      <c r="D13" s="6">
        <v>6</v>
      </c>
      <c r="E13" s="6">
        <v>2</v>
      </c>
      <c r="F13" s="6">
        <v>4409</v>
      </c>
      <c r="G13" s="6">
        <v>2425</v>
      </c>
      <c r="H13" s="6">
        <v>1984</v>
      </c>
      <c r="I13" s="6">
        <v>3248</v>
      </c>
      <c r="J13" s="6">
        <v>1161</v>
      </c>
      <c r="K13" s="6">
        <v>335</v>
      </c>
      <c r="L13" s="4">
        <f t="shared" si="0"/>
        <v>13.161194029850746</v>
      </c>
      <c r="M13" s="17">
        <v>125</v>
      </c>
    </row>
    <row r="14" spans="1:13" ht="27" customHeight="1">
      <c r="A14" s="19">
        <v>22</v>
      </c>
      <c r="B14" s="5"/>
      <c r="C14" s="6">
        <v>8</v>
      </c>
      <c r="D14" s="6">
        <v>6</v>
      </c>
      <c r="E14" s="6">
        <v>2</v>
      </c>
      <c r="F14" s="6">
        <v>4473</v>
      </c>
      <c r="G14" s="6">
        <v>2525</v>
      </c>
      <c r="H14" s="6">
        <v>1948</v>
      </c>
      <c r="I14" s="6">
        <v>3247</v>
      </c>
      <c r="J14" s="6">
        <v>1226</v>
      </c>
      <c r="K14" s="6">
        <v>342</v>
      </c>
      <c r="L14" s="4">
        <f t="shared" si="0"/>
        <v>13.078947368421053</v>
      </c>
      <c r="M14" s="17">
        <v>127</v>
      </c>
    </row>
    <row r="15" spans="1:13" ht="27" customHeight="1">
      <c r="A15" s="19">
        <v>23</v>
      </c>
      <c r="B15" s="5"/>
      <c r="C15" s="6">
        <v>7</v>
      </c>
      <c r="D15" s="6">
        <v>6</v>
      </c>
      <c r="E15" s="6">
        <v>1</v>
      </c>
      <c r="F15" s="6">
        <v>4203</v>
      </c>
      <c r="G15" s="6">
        <v>2289</v>
      </c>
      <c r="H15" s="6">
        <v>1914</v>
      </c>
      <c r="I15" s="6">
        <v>3221</v>
      </c>
      <c r="J15" s="6">
        <v>982</v>
      </c>
      <c r="K15" s="6">
        <v>317</v>
      </c>
      <c r="L15" s="4">
        <f t="shared" si="0"/>
        <v>13.258675078864353</v>
      </c>
      <c r="M15" s="17">
        <v>122</v>
      </c>
    </row>
    <row r="16" spans="1:13" ht="27" customHeight="1">
      <c r="A16" s="19">
        <v>24</v>
      </c>
      <c r="B16" s="5"/>
      <c r="C16" s="6">
        <v>7</v>
      </c>
      <c r="D16" s="6">
        <v>6</v>
      </c>
      <c r="E16" s="6">
        <v>1</v>
      </c>
      <c r="F16" s="6">
        <v>4187</v>
      </c>
      <c r="G16" s="6">
        <v>2270</v>
      </c>
      <c r="H16" s="6">
        <v>1917</v>
      </c>
      <c r="I16" s="6">
        <v>3229</v>
      </c>
      <c r="J16" s="6">
        <v>958</v>
      </c>
      <c r="K16" s="6">
        <v>319</v>
      </c>
      <c r="L16" s="4">
        <f>F16/K16</f>
        <v>13.12539184952978</v>
      </c>
      <c r="M16" s="17">
        <v>126</v>
      </c>
    </row>
    <row r="17" spans="1:13" ht="18.75" customHeight="1">
      <c r="A17" s="10" t="s">
        <v>10</v>
      </c>
      <c r="D17" s="6"/>
      <c r="E17" s="6"/>
      <c r="F17" s="6"/>
      <c r="G17" s="6"/>
      <c r="H17" s="6"/>
      <c r="I17" s="6"/>
      <c r="J17" s="6"/>
      <c r="K17" s="6"/>
      <c r="L17" s="4"/>
      <c r="M17" s="7"/>
    </row>
    <row r="18" spans="1:13" ht="18.75" customHeight="1">
      <c r="A18" s="2" t="s">
        <v>23</v>
      </c>
      <c r="D18" s="6"/>
      <c r="E18" s="6"/>
      <c r="F18" s="6"/>
      <c r="G18" s="6"/>
      <c r="H18" s="6"/>
      <c r="I18" s="6"/>
      <c r="J18" s="6"/>
      <c r="K18" s="6"/>
      <c r="L18" s="4"/>
      <c r="M18" s="7"/>
    </row>
    <row r="19" spans="1:13" ht="18.75" customHeight="1">
      <c r="D19" s="6"/>
      <c r="E19" s="6"/>
      <c r="F19" s="6"/>
      <c r="G19" s="6"/>
      <c r="H19" s="6"/>
      <c r="I19" s="6"/>
      <c r="J19" s="6"/>
      <c r="K19" s="6"/>
      <c r="L19" s="4"/>
      <c r="M19" s="7"/>
    </row>
    <row r="20" spans="1:13" ht="14.25" hidden="1" customHeight="1" thickBot="1">
      <c r="A20" s="1" t="s">
        <v>21</v>
      </c>
      <c r="G20" s="14" t="s">
        <v>19</v>
      </c>
      <c r="M20" s="15" t="s">
        <v>18</v>
      </c>
    </row>
    <row r="21" spans="1:13" ht="13.5" hidden="1" customHeight="1">
      <c r="A21" s="34" t="s">
        <v>13</v>
      </c>
      <c r="B21" s="30"/>
      <c r="C21" s="26" t="s">
        <v>6</v>
      </c>
      <c r="D21" s="26"/>
      <c r="E21" s="26"/>
      <c r="F21" s="26" t="s">
        <v>12</v>
      </c>
      <c r="G21" s="26"/>
      <c r="H21" s="26"/>
      <c r="I21" s="26"/>
      <c r="J21" s="26"/>
      <c r="K21" s="26" t="s">
        <v>11</v>
      </c>
      <c r="L21" s="26"/>
      <c r="M21" s="32" t="s">
        <v>9</v>
      </c>
    </row>
    <row r="22" spans="1:13" ht="13.5" hidden="1" customHeight="1">
      <c r="A22" s="35"/>
      <c r="B22" s="31"/>
      <c r="C22" s="23" t="s">
        <v>5</v>
      </c>
      <c r="D22" s="23" t="s">
        <v>14</v>
      </c>
      <c r="E22" s="23" t="s">
        <v>17</v>
      </c>
      <c r="F22" s="23" t="s">
        <v>5</v>
      </c>
      <c r="G22" s="23" t="s">
        <v>7</v>
      </c>
      <c r="H22" s="23" t="s">
        <v>8</v>
      </c>
      <c r="I22" s="23" t="s">
        <v>15</v>
      </c>
      <c r="J22" s="23" t="s">
        <v>17</v>
      </c>
      <c r="K22" s="23" t="s">
        <v>5</v>
      </c>
      <c r="L22" s="24" t="s">
        <v>16</v>
      </c>
      <c r="M22" s="33"/>
    </row>
    <row r="23" spans="1:13" ht="13.5" hidden="1" customHeight="1">
      <c r="A23" s="35"/>
      <c r="B23" s="31"/>
      <c r="C23" s="23"/>
      <c r="D23" s="23"/>
      <c r="E23" s="23"/>
      <c r="F23" s="23"/>
      <c r="G23" s="23"/>
      <c r="H23" s="23"/>
      <c r="I23" s="23"/>
      <c r="J23" s="23"/>
      <c r="K23" s="23"/>
      <c r="L23" s="25"/>
      <c r="M23" s="33"/>
    </row>
    <row r="24" spans="1:13" ht="20.25" hidden="1" customHeight="1">
      <c r="A24" s="36">
        <v>13</v>
      </c>
      <c r="B24" s="11" t="s">
        <v>2</v>
      </c>
      <c r="C24" s="6">
        <f t="shared" ref="C24:C38" si="1">SUM(D24:E24)</f>
        <v>5</v>
      </c>
      <c r="D24" s="6">
        <v>4</v>
      </c>
      <c r="E24" s="6">
        <v>1</v>
      </c>
      <c r="F24" s="6">
        <f t="shared" ref="F24:F38" si="2">SUM(G24:H24)</f>
        <v>4256</v>
      </c>
      <c r="G24" s="6">
        <v>2301</v>
      </c>
      <c r="H24" s="6">
        <v>1955</v>
      </c>
      <c r="I24" s="6">
        <v>3140</v>
      </c>
      <c r="J24" s="6">
        <v>1116</v>
      </c>
      <c r="K24" s="6">
        <v>281</v>
      </c>
      <c r="L24" s="4">
        <f t="shared" ref="L24:L38" si="3">F24/K24</f>
        <v>15.145907473309608</v>
      </c>
      <c r="M24" s="7">
        <v>102</v>
      </c>
    </row>
    <row r="25" spans="1:13" ht="20.25" hidden="1" customHeight="1">
      <c r="A25" s="36"/>
      <c r="B25" s="11" t="s">
        <v>3</v>
      </c>
      <c r="C25" s="6">
        <f t="shared" si="1"/>
        <v>1</v>
      </c>
      <c r="D25" s="6">
        <v>1</v>
      </c>
      <c r="E25" s="6" t="s">
        <v>1</v>
      </c>
      <c r="F25" s="6">
        <f t="shared" si="2"/>
        <v>768</v>
      </c>
      <c r="G25" s="6">
        <v>351</v>
      </c>
      <c r="H25" s="6">
        <v>417</v>
      </c>
      <c r="I25" s="6">
        <v>768</v>
      </c>
      <c r="J25" s="6" t="s">
        <v>1</v>
      </c>
      <c r="K25" s="6">
        <v>61</v>
      </c>
      <c r="L25" s="4">
        <f t="shared" si="3"/>
        <v>12.590163934426229</v>
      </c>
      <c r="M25" s="7">
        <v>18</v>
      </c>
    </row>
    <row r="26" spans="1:13" ht="20.25" hidden="1" customHeight="1">
      <c r="A26" s="36"/>
      <c r="B26" s="11" t="s">
        <v>4</v>
      </c>
      <c r="C26" s="6">
        <f t="shared" si="1"/>
        <v>1</v>
      </c>
      <c r="D26" s="6">
        <v>1</v>
      </c>
      <c r="E26" s="6" t="s">
        <v>0</v>
      </c>
      <c r="F26" s="6">
        <f t="shared" si="2"/>
        <v>223</v>
      </c>
      <c r="G26" s="6">
        <v>130</v>
      </c>
      <c r="H26" s="6">
        <v>93</v>
      </c>
      <c r="I26" s="6">
        <v>223</v>
      </c>
      <c r="J26" s="6" t="s">
        <v>0</v>
      </c>
      <c r="K26" s="6">
        <v>28</v>
      </c>
      <c r="L26" s="4">
        <f t="shared" si="3"/>
        <v>7.9642857142857144</v>
      </c>
      <c r="M26" s="7">
        <v>6</v>
      </c>
    </row>
    <row r="27" spans="1:13" ht="20.25" hidden="1" customHeight="1">
      <c r="A27" s="36">
        <v>14</v>
      </c>
      <c r="B27" s="11" t="s">
        <v>2</v>
      </c>
      <c r="C27" s="6">
        <f t="shared" si="1"/>
        <v>6</v>
      </c>
      <c r="D27" s="6">
        <v>4</v>
      </c>
      <c r="E27" s="6">
        <v>2</v>
      </c>
      <c r="F27" s="6">
        <f t="shared" si="2"/>
        <v>4210</v>
      </c>
      <c r="G27" s="6">
        <v>2276</v>
      </c>
      <c r="H27" s="6">
        <v>1934</v>
      </c>
      <c r="I27" s="6">
        <v>3119</v>
      </c>
      <c r="J27" s="6">
        <v>1091</v>
      </c>
      <c r="K27" s="6">
        <v>273</v>
      </c>
      <c r="L27" s="4">
        <f t="shared" si="3"/>
        <v>15.421245421245422</v>
      </c>
      <c r="M27" s="7">
        <v>105</v>
      </c>
    </row>
    <row r="28" spans="1:13" ht="20.25" hidden="1" customHeight="1">
      <c r="A28" s="36"/>
      <c r="B28" s="11" t="s">
        <v>3</v>
      </c>
      <c r="C28" s="6">
        <f t="shared" si="1"/>
        <v>1</v>
      </c>
      <c r="D28" s="6">
        <v>1</v>
      </c>
      <c r="E28" s="6" t="s">
        <v>1</v>
      </c>
      <c r="F28" s="6">
        <f t="shared" si="2"/>
        <v>708</v>
      </c>
      <c r="G28" s="6">
        <v>345</v>
      </c>
      <c r="H28" s="6">
        <v>363</v>
      </c>
      <c r="I28" s="6">
        <v>708</v>
      </c>
      <c r="J28" s="6" t="s">
        <v>1</v>
      </c>
      <c r="K28" s="6">
        <v>58</v>
      </c>
      <c r="L28" s="4">
        <f t="shared" si="3"/>
        <v>12.206896551724139</v>
      </c>
      <c r="M28" s="7">
        <v>19</v>
      </c>
    </row>
    <row r="29" spans="1:13" ht="20.25" hidden="1" customHeight="1">
      <c r="A29" s="36"/>
      <c r="B29" s="11" t="s">
        <v>4</v>
      </c>
      <c r="C29" s="6">
        <f t="shared" si="1"/>
        <v>1</v>
      </c>
      <c r="D29" s="6">
        <v>1</v>
      </c>
      <c r="E29" s="6" t="s">
        <v>0</v>
      </c>
      <c r="F29" s="6">
        <f t="shared" si="2"/>
        <v>216</v>
      </c>
      <c r="G29" s="6">
        <v>128</v>
      </c>
      <c r="H29" s="6">
        <v>88</v>
      </c>
      <c r="I29" s="6">
        <v>216</v>
      </c>
      <c r="J29" s="6" t="s">
        <v>0</v>
      </c>
      <c r="K29" s="6">
        <v>27</v>
      </c>
      <c r="L29" s="4">
        <f t="shared" si="3"/>
        <v>8</v>
      </c>
      <c r="M29" s="7">
        <v>6</v>
      </c>
    </row>
    <row r="30" spans="1:13" ht="20.25" hidden="1" customHeight="1">
      <c r="A30" s="36">
        <v>15</v>
      </c>
      <c r="B30" s="11" t="s">
        <v>2</v>
      </c>
      <c r="C30" s="6">
        <f t="shared" si="1"/>
        <v>5</v>
      </c>
      <c r="D30" s="6">
        <v>4</v>
      </c>
      <c r="E30" s="6">
        <v>1</v>
      </c>
      <c r="F30" s="6">
        <f t="shared" si="2"/>
        <v>4130</v>
      </c>
      <c r="G30" s="6">
        <v>2238</v>
      </c>
      <c r="H30" s="6">
        <v>1892</v>
      </c>
      <c r="I30" s="6">
        <v>3080</v>
      </c>
      <c r="J30" s="6">
        <v>1050</v>
      </c>
      <c r="K30" s="6">
        <v>271</v>
      </c>
      <c r="L30" s="4">
        <f t="shared" si="3"/>
        <v>15.239852398523984</v>
      </c>
      <c r="M30" s="7">
        <v>96</v>
      </c>
    </row>
    <row r="31" spans="1:13" ht="20.25" hidden="1" customHeight="1">
      <c r="A31" s="36"/>
      <c r="B31" s="11" t="s">
        <v>3</v>
      </c>
      <c r="C31" s="6">
        <f t="shared" si="1"/>
        <v>1</v>
      </c>
      <c r="D31" s="6">
        <v>1</v>
      </c>
      <c r="E31" s="6" t="s">
        <v>1</v>
      </c>
      <c r="F31" s="6">
        <f t="shared" si="2"/>
        <v>629</v>
      </c>
      <c r="G31" s="6">
        <v>322</v>
      </c>
      <c r="H31" s="6">
        <v>307</v>
      </c>
      <c r="I31" s="6">
        <v>629</v>
      </c>
      <c r="J31" s="6" t="s">
        <v>1</v>
      </c>
      <c r="K31" s="6">
        <v>55</v>
      </c>
      <c r="L31" s="4">
        <f t="shared" si="3"/>
        <v>11.436363636363636</v>
      </c>
      <c r="M31" s="7">
        <v>19</v>
      </c>
    </row>
    <row r="32" spans="1:13" ht="20.25" hidden="1" customHeight="1">
      <c r="A32" s="36"/>
      <c r="B32" s="11" t="s">
        <v>4</v>
      </c>
      <c r="C32" s="6">
        <f t="shared" si="1"/>
        <v>1</v>
      </c>
      <c r="D32" s="6">
        <v>1</v>
      </c>
      <c r="E32" s="6" t="s">
        <v>0</v>
      </c>
      <c r="F32" s="6">
        <f t="shared" si="2"/>
        <v>235</v>
      </c>
      <c r="G32" s="6">
        <v>149</v>
      </c>
      <c r="H32" s="6">
        <v>86</v>
      </c>
      <c r="I32" s="6">
        <v>235</v>
      </c>
      <c r="J32" s="6" t="s">
        <v>0</v>
      </c>
      <c r="K32" s="6">
        <v>28</v>
      </c>
      <c r="L32" s="4">
        <f t="shared" si="3"/>
        <v>8.3928571428571423</v>
      </c>
      <c r="M32" s="7">
        <v>7</v>
      </c>
    </row>
    <row r="33" spans="1:13" ht="20.25" hidden="1" customHeight="1">
      <c r="A33" s="36">
        <v>16</v>
      </c>
      <c r="B33" s="11" t="s">
        <v>2</v>
      </c>
      <c r="C33" s="6">
        <f t="shared" si="1"/>
        <v>5</v>
      </c>
      <c r="D33" s="6">
        <v>4</v>
      </c>
      <c r="E33" s="6">
        <v>1</v>
      </c>
      <c r="F33" s="6">
        <f>SUM(G33:H33)</f>
        <v>4038</v>
      </c>
      <c r="G33" s="6">
        <v>2222</v>
      </c>
      <c r="H33" s="6">
        <v>1816</v>
      </c>
      <c r="I33" s="6">
        <v>2963</v>
      </c>
      <c r="J33" s="6">
        <v>1075</v>
      </c>
      <c r="K33" s="6">
        <v>269</v>
      </c>
      <c r="L33" s="4">
        <f>F33/K33</f>
        <v>15.011152416356877</v>
      </c>
      <c r="M33" s="7">
        <v>98</v>
      </c>
    </row>
    <row r="34" spans="1:13" ht="20.25" hidden="1" customHeight="1">
      <c r="A34" s="36"/>
      <c r="B34" s="11" t="s">
        <v>3</v>
      </c>
      <c r="C34" s="6">
        <f t="shared" si="1"/>
        <v>1</v>
      </c>
      <c r="D34" s="6">
        <v>1</v>
      </c>
      <c r="E34" s="6" t="s">
        <v>1</v>
      </c>
      <c r="F34" s="6">
        <f>SUM(G34:H34)</f>
        <v>607</v>
      </c>
      <c r="G34" s="6">
        <v>337</v>
      </c>
      <c r="H34" s="6">
        <v>270</v>
      </c>
      <c r="I34" s="6">
        <v>607</v>
      </c>
      <c r="J34" s="6" t="s">
        <v>1</v>
      </c>
      <c r="K34" s="6">
        <v>55</v>
      </c>
      <c r="L34" s="4">
        <f>F34/K34</f>
        <v>11.036363636363637</v>
      </c>
      <c r="M34" s="7">
        <v>16</v>
      </c>
    </row>
    <row r="35" spans="1:13" ht="20.25" hidden="1" customHeight="1">
      <c r="A35" s="36"/>
      <c r="B35" s="11" t="s">
        <v>4</v>
      </c>
      <c r="C35" s="6">
        <f t="shared" si="1"/>
        <v>1</v>
      </c>
      <c r="D35" s="6">
        <v>1</v>
      </c>
      <c r="E35" s="6" t="s">
        <v>0</v>
      </c>
      <c r="F35" s="6">
        <f>SUM(G35:H35)</f>
        <v>217</v>
      </c>
      <c r="G35" s="6">
        <v>131</v>
      </c>
      <c r="H35" s="6">
        <v>86</v>
      </c>
      <c r="I35" s="6">
        <v>217</v>
      </c>
      <c r="J35" s="6" t="s">
        <v>0</v>
      </c>
      <c r="K35" s="6">
        <v>29</v>
      </c>
      <c r="L35" s="4">
        <f>F35/K35</f>
        <v>7.4827586206896548</v>
      </c>
      <c r="M35" s="7">
        <v>7</v>
      </c>
    </row>
    <row r="36" spans="1:13" ht="20.25" hidden="1" customHeight="1">
      <c r="A36" s="36">
        <v>17</v>
      </c>
      <c r="B36" s="11" t="s">
        <v>2</v>
      </c>
      <c r="C36" s="6">
        <f t="shared" si="1"/>
        <v>5</v>
      </c>
      <c r="D36" s="6">
        <v>4</v>
      </c>
      <c r="E36" s="6">
        <v>1</v>
      </c>
      <c r="F36" s="6">
        <f t="shared" si="2"/>
        <v>4726</v>
      </c>
      <c r="G36" s="6">
        <v>2634</v>
      </c>
      <c r="H36" s="6">
        <v>2092</v>
      </c>
      <c r="I36" s="6">
        <v>3643</v>
      </c>
      <c r="J36" s="6">
        <v>1083</v>
      </c>
      <c r="K36" s="6">
        <v>348</v>
      </c>
      <c r="L36" s="4">
        <f t="shared" si="3"/>
        <v>13.580459770114942</v>
      </c>
      <c r="M36" s="7">
        <v>119</v>
      </c>
    </row>
    <row r="37" spans="1:13" ht="20.25" hidden="1" customHeight="1">
      <c r="A37" s="36"/>
      <c r="B37" s="11" t="s">
        <v>3</v>
      </c>
      <c r="C37" s="6">
        <f t="shared" si="1"/>
        <v>1</v>
      </c>
      <c r="D37" s="6">
        <v>1</v>
      </c>
      <c r="E37" s="6" t="s">
        <v>1</v>
      </c>
      <c r="F37" s="6">
        <f t="shared" si="2"/>
        <v>0</v>
      </c>
      <c r="G37" s="6"/>
      <c r="H37" s="6"/>
      <c r="I37" s="6"/>
      <c r="J37" s="6"/>
      <c r="K37" s="6"/>
      <c r="L37" s="4" t="e">
        <f t="shared" si="3"/>
        <v>#DIV/0!</v>
      </c>
      <c r="M37" s="7"/>
    </row>
    <row r="38" spans="1:13" ht="20.25" hidden="1" customHeight="1" thickBot="1">
      <c r="A38" s="37"/>
      <c r="B38" s="12" t="s">
        <v>4</v>
      </c>
      <c r="C38" s="9">
        <f t="shared" si="1"/>
        <v>1</v>
      </c>
      <c r="D38" s="9">
        <v>1</v>
      </c>
      <c r="E38" s="9" t="s">
        <v>0</v>
      </c>
      <c r="F38" s="9">
        <f t="shared" si="2"/>
        <v>0</v>
      </c>
      <c r="G38" s="9"/>
      <c r="H38" s="9"/>
      <c r="I38" s="9"/>
      <c r="J38" s="9"/>
      <c r="K38" s="9"/>
      <c r="L38" s="13" t="e">
        <f t="shared" si="3"/>
        <v>#DIV/0!</v>
      </c>
      <c r="M38" s="8"/>
    </row>
    <row r="39" spans="1:13" ht="13.5" hidden="1" customHeight="1">
      <c r="B39" s="10" t="s">
        <v>10</v>
      </c>
      <c r="C39" s="10" t="s">
        <v>10</v>
      </c>
    </row>
    <row r="40" spans="1:13" ht="13.5" customHeight="1"/>
  </sheetData>
  <mergeCells count="37">
    <mergeCell ref="A21:A23"/>
    <mergeCell ref="B21:B23"/>
    <mergeCell ref="A24:A26"/>
    <mergeCell ref="A27:A29"/>
    <mergeCell ref="A30:A32"/>
    <mergeCell ref="A36:A38"/>
    <mergeCell ref="A33:A35"/>
    <mergeCell ref="M21:M23"/>
    <mergeCell ref="F22:F23"/>
    <mergeCell ref="G22:G23"/>
    <mergeCell ref="H22:H23"/>
    <mergeCell ref="I22:I23"/>
    <mergeCell ref="C21:E21"/>
    <mergeCell ref="F21:J21"/>
    <mergeCell ref="K21:L21"/>
    <mergeCell ref="J22:J23"/>
    <mergeCell ref="K22:K23"/>
    <mergeCell ref="A2:A4"/>
    <mergeCell ref="B2:B4"/>
    <mergeCell ref="C2:E2"/>
    <mergeCell ref="F2:J2"/>
    <mergeCell ref="J3:J4"/>
    <mergeCell ref="F3:F4"/>
    <mergeCell ref="C3:C4"/>
    <mergeCell ref="L3:L4"/>
    <mergeCell ref="K2:L2"/>
    <mergeCell ref="L22:L23"/>
    <mergeCell ref="C22:C23"/>
    <mergeCell ref="D22:D23"/>
    <mergeCell ref="E22:E23"/>
    <mergeCell ref="M2:M4"/>
    <mergeCell ref="D3:D4"/>
    <mergeCell ref="E3:E4"/>
    <mergeCell ref="K3:K4"/>
    <mergeCell ref="G3:G4"/>
    <mergeCell ref="H3:H4"/>
    <mergeCell ref="I3:I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2013-06-18T02:57:10Z</cp:lastPrinted>
  <dcterms:created xsi:type="dcterms:W3CDTF">1997-01-08T22:48:59Z</dcterms:created>
  <dcterms:modified xsi:type="dcterms:W3CDTF">2023-04-05T23:44:30Z</dcterms:modified>
</cp:coreProperties>
</file>